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hq\dfs\home\DolgopolovDms\Мои документы\07_Размещение_сайт\200726кс1от\"/>
    </mc:Choice>
  </mc:AlternateContent>
  <xr:revisionPtr revIDLastSave="0" documentId="8_{85834BE6-02B6-4FC1-8714-5820E71006A8}" xr6:coauthVersionLast="47" xr6:coauthVersionMax="47" xr10:uidLastSave="{00000000-0000-0000-0000-000000000000}"/>
  <bookViews>
    <workbookView xWindow="-120" yWindow="-120" windowWidth="29040" windowHeight="17640" tabRatio="599" xr2:uid="{00000000-000D-0000-FFFF-FFFF00000000}"/>
  </bookViews>
  <sheets>
    <sheet name=" ТЗ 3б" sheetId="6" r:id="rId1"/>
    <sheet name="РВ 3б" sheetId="7" r:id="rId2"/>
  </sheets>
  <definedNames>
    <definedName name="_xlnm._FilterDatabase" localSheetId="0" hidden="1">' ТЗ 3б'!$A$7:$E$1061</definedName>
    <definedName name="_xlnm._FilterDatabase" localSheetId="1" hidden="1">'РВ 3б'!$A$6:$J$583</definedName>
    <definedName name="_xlnm.Print_Titles" localSheetId="1">'РВ 3б'!$4:$5</definedName>
    <definedName name="_xlnm.Print_Area" localSheetId="0">' ТЗ 3б'!$A$1:$E$1084</definedName>
    <definedName name="_xlnm.Print_Area" localSheetId="1">'РВ 3б'!$A$1:$J$584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81" i="7" l="1"/>
  <c r="D581" i="7"/>
  <c r="B581" i="7"/>
  <c r="B580" i="7"/>
  <c r="A580" i="7"/>
  <c r="C579" i="7"/>
  <c r="D579" i="7"/>
  <c r="B579" i="7"/>
  <c r="C576" i="7"/>
  <c r="D576" i="7"/>
  <c r="C577" i="7"/>
  <c r="D577" i="7"/>
  <c r="C578" i="7"/>
  <c r="D578" i="7"/>
  <c r="B577" i="7"/>
  <c r="B578" i="7"/>
  <c r="B576" i="7"/>
  <c r="C571" i="7"/>
  <c r="D571" i="7"/>
  <c r="C572" i="7"/>
  <c r="D572" i="7"/>
  <c r="C573" i="7"/>
  <c r="D573" i="7"/>
  <c r="C574" i="7"/>
  <c r="D574" i="7"/>
  <c r="C575" i="7"/>
  <c r="D575" i="7"/>
  <c r="B575" i="7"/>
  <c r="B574" i="7"/>
  <c r="B573" i="7"/>
  <c r="B572" i="7"/>
  <c r="B571" i="7"/>
  <c r="C569" i="7"/>
  <c r="D569" i="7"/>
  <c r="C570" i="7"/>
  <c r="D570" i="7"/>
  <c r="B570" i="7"/>
  <c r="B569" i="7"/>
  <c r="B568" i="7"/>
  <c r="A568" i="7"/>
  <c r="C567" i="7"/>
  <c r="D567" i="7"/>
  <c r="B567" i="7"/>
  <c r="C562" i="7"/>
  <c r="D562" i="7"/>
  <c r="C563" i="7"/>
  <c r="D563" i="7"/>
  <c r="C564" i="7"/>
  <c r="D564" i="7"/>
  <c r="C565" i="7"/>
  <c r="D565" i="7"/>
  <c r="C566" i="7"/>
  <c r="D566" i="7"/>
  <c r="B563" i="7"/>
  <c r="B564" i="7"/>
  <c r="B565" i="7"/>
  <c r="B566" i="7"/>
  <c r="B562" i="7"/>
  <c r="C558" i="7"/>
  <c r="D558" i="7"/>
  <c r="C559" i="7"/>
  <c r="D559" i="7"/>
  <c r="C560" i="7"/>
  <c r="D560" i="7"/>
  <c r="C561" i="7"/>
  <c r="D561" i="7"/>
  <c r="B559" i="7"/>
  <c r="B560" i="7"/>
  <c r="B561" i="7"/>
  <c r="B558" i="7"/>
  <c r="C557" i="7"/>
  <c r="D557" i="7"/>
  <c r="B557" i="7"/>
  <c r="C543" i="7"/>
  <c r="D543" i="7"/>
  <c r="C544" i="7"/>
  <c r="D544" i="7"/>
  <c r="C545" i="7"/>
  <c r="D545" i="7"/>
  <c r="C546" i="7"/>
  <c r="D546" i="7"/>
  <c r="C547" i="7"/>
  <c r="D547" i="7"/>
  <c r="C548" i="7"/>
  <c r="D548" i="7"/>
  <c r="C549" i="7"/>
  <c r="D549" i="7"/>
  <c r="C550" i="7"/>
  <c r="D550" i="7"/>
  <c r="C551" i="7"/>
  <c r="D551" i="7"/>
  <c r="C552" i="7"/>
  <c r="D552" i="7"/>
  <c r="C553" i="7"/>
  <c r="D553" i="7"/>
  <c r="C554" i="7"/>
  <c r="D554" i="7"/>
  <c r="C555" i="7"/>
  <c r="D555" i="7"/>
  <c r="C556" i="7"/>
  <c r="D556" i="7"/>
  <c r="B544" i="7"/>
  <c r="B545" i="7"/>
  <c r="B546" i="7"/>
  <c r="B547" i="7"/>
  <c r="B548" i="7"/>
  <c r="B549" i="7"/>
  <c r="B550" i="7"/>
  <c r="B551" i="7"/>
  <c r="B552" i="7"/>
  <c r="B553" i="7"/>
  <c r="B554" i="7"/>
  <c r="B555" i="7"/>
  <c r="B556" i="7"/>
  <c r="B543" i="7"/>
  <c r="C530" i="7"/>
  <c r="D530" i="7"/>
  <c r="C531" i="7"/>
  <c r="D531" i="7"/>
  <c r="C532" i="7"/>
  <c r="D532" i="7"/>
  <c r="C533" i="7"/>
  <c r="D533" i="7"/>
  <c r="C534" i="7"/>
  <c r="D534" i="7"/>
  <c r="C535" i="7"/>
  <c r="D535" i="7"/>
  <c r="C536" i="7"/>
  <c r="D536" i="7"/>
  <c r="C537" i="7"/>
  <c r="D537" i="7"/>
  <c r="C538" i="7"/>
  <c r="D538" i="7"/>
  <c r="C539" i="7"/>
  <c r="D539" i="7"/>
  <c r="C540" i="7"/>
  <c r="D540" i="7"/>
  <c r="C541" i="7"/>
  <c r="D541" i="7"/>
  <c r="C542" i="7"/>
  <c r="D542" i="7"/>
  <c r="B542" i="7"/>
  <c r="B541" i="7"/>
  <c r="B540" i="7"/>
  <c r="B539" i="7"/>
  <c r="B538" i="7"/>
  <c r="B537" i="7"/>
  <c r="B536" i="7"/>
  <c r="B535" i="7"/>
  <c r="B534" i="7"/>
  <c r="B533" i="7"/>
  <c r="B532" i="7"/>
  <c r="B531" i="7"/>
  <c r="B530" i="7"/>
  <c r="B529" i="7"/>
  <c r="A529" i="7"/>
  <c r="C528" i="7"/>
  <c r="D528" i="7"/>
  <c r="B528" i="7"/>
  <c r="C519" i="7"/>
  <c r="D519" i="7"/>
  <c r="C520" i="7"/>
  <c r="D520" i="7"/>
  <c r="C521" i="7"/>
  <c r="D521" i="7"/>
  <c r="C522" i="7"/>
  <c r="D522" i="7"/>
  <c r="C523" i="7"/>
  <c r="D523" i="7"/>
  <c r="C524" i="7"/>
  <c r="D524" i="7"/>
  <c r="C525" i="7"/>
  <c r="D525" i="7"/>
  <c r="C526" i="7"/>
  <c r="D526" i="7"/>
  <c r="C527" i="7"/>
  <c r="D527" i="7"/>
  <c r="B520" i="7"/>
  <c r="B521" i="7"/>
  <c r="B522" i="7"/>
  <c r="B523" i="7"/>
  <c r="B524" i="7"/>
  <c r="B525" i="7"/>
  <c r="B526" i="7"/>
  <c r="B527" i="7"/>
  <c r="B519" i="7"/>
  <c r="C517" i="7"/>
  <c r="D517" i="7"/>
  <c r="C518" i="7"/>
  <c r="D518" i="7"/>
  <c r="B518" i="7"/>
  <c r="B517" i="7"/>
  <c r="C514" i="7"/>
  <c r="D514" i="7"/>
  <c r="C515" i="7"/>
  <c r="D515" i="7"/>
  <c r="C516" i="7"/>
  <c r="D516" i="7"/>
  <c r="B515" i="7"/>
  <c r="B516" i="7"/>
  <c r="B514" i="7"/>
  <c r="C510" i="7"/>
  <c r="D510" i="7"/>
  <c r="C511" i="7"/>
  <c r="D511" i="7"/>
  <c r="C512" i="7"/>
  <c r="D512" i="7"/>
  <c r="C513" i="7"/>
  <c r="D513" i="7"/>
  <c r="B511" i="7"/>
  <c r="B512" i="7"/>
  <c r="B513" i="7"/>
  <c r="B510" i="7"/>
  <c r="C507" i="7"/>
  <c r="D507" i="7"/>
  <c r="C508" i="7"/>
  <c r="D508" i="7"/>
  <c r="C509" i="7"/>
  <c r="D509" i="7"/>
  <c r="B509" i="7"/>
  <c r="B508" i="7"/>
  <c r="B507" i="7"/>
  <c r="C503" i="7"/>
  <c r="D503" i="7"/>
  <c r="C504" i="7"/>
  <c r="D504" i="7"/>
  <c r="C505" i="7"/>
  <c r="D505" i="7"/>
  <c r="C506" i="7"/>
  <c r="D506" i="7"/>
  <c r="B504" i="7"/>
  <c r="B505" i="7"/>
  <c r="B506" i="7"/>
  <c r="B503" i="7"/>
  <c r="C497" i="7"/>
  <c r="D497" i="7"/>
  <c r="C498" i="7"/>
  <c r="D498" i="7"/>
  <c r="C499" i="7"/>
  <c r="D499" i="7"/>
  <c r="C500" i="7"/>
  <c r="D500" i="7"/>
  <c r="C501" i="7"/>
  <c r="D501" i="7"/>
  <c r="C502" i="7"/>
  <c r="D502" i="7"/>
  <c r="B502" i="7"/>
  <c r="B501" i="7"/>
  <c r="B500" i="7"/>
  <c r="B499" i="7"/>
  <c r="B498" i="7"/>
  <c r="B497" i="7"/>
  <c r="B496" i="7"/>
  <c r="A496" i="7"/>
  <c r="C492" i="7"/>
  <c r="D492" i="7"/>
  <c r="C493" i="7"/>
  <c r="D493" i="7"/>
  <c r="C494" i="7"/>
  <c r="D494" i="7"/>
  <c r="C495" i="7"/>
  <c r="D495" i="7"/>
  <c r="B493" i="7"/>
  <c r="B494" i="7"/>
  <c r="B495" i="7"/>
  <c r="B492" i="7"/>
  <c r="C489" i="7"/>
  <c r="D489" i="7"/>
  <c r="C490" i="7"/>
  <c r="D490" i="7"/>
  <c r="C491" i="7"/>
  <c r="D491" i="7"/>
  <c r="B491" i="7"/>
  <c r="B490" i="7"/>
  <c r="B489" i="7"/>
  <c r="C486" i="7"/>
  <c r="D486" i="7"/>
  <c r="C487" i="7"/>
  <c r="D487" i="7"/>
  <c r="C488" i="7"/>
  <c r="D488" i="7"/>
  <c r="B487" i="7"/>
  <c r="B488" i="7"/>
  <c r="B486" i="7"/>
  <c r="C480" i="7"/>
  <c r="D480" i="7"/>
  <c r="C481" i="7"/>
  <c r="D481" i="7"/>
  <c r="C482" i="7"/>
  <c r="D482" i="7"/>
  <c r="C483" i="7"/>
  <c r="D483" i="7"/>
  <c r="C484" i="7"/>
  <c r="D484" i="7"/>
  <c r="C485" i="7"/>
  <c r="D485" i="7"/>
  <c r="B481" i="7"/>
  <c r="B482" i="7"/>
  <c r="B483" i="7"/>
  <c r="B484" i="7"/>
  <c r="B485" i="7"/>
  <c r="B480" i="7"/>
  <c r="C479" i="7"/>
  <c r="D479" i="7"/>
  <c r="B479" i="7"/>
  <c r="C476" i="7"/>
  <c r="D476" i="7"/>
  <c r="C477" i="7"/>
  <c r="D477" i="7"/>
  <c r="C478" i="7"/>
  <c r="D478" i="7"/>
  <c r="B477" i="7"/>
  <c r="B478" i="7"/>
  <c r="B476" i="7"/>
  <c r="B475" i="7"/>
  <c r="A475" i="7"/>
  <c r="C471" i="7"/>
  <c r="D471" i="7"/>
  <c r="C472" i="7"/>
  <c r="D472" i="7"/>
  <c r="C473" i="7"/>
  <c r="D473" i="7"/>
  <c r="C474" i="7"/>
  <c r="D474" i="7"/>
  <c r="B472" i="7"/>
  <c r="B473" i="7"/>
  <c r="B474" i="7"/>
  <c r="B471" i="7"/>
  <c r="C467" i="7"/>
  <c r="D467" i="7"/>
  <c r="C468" i="7"/>
  <c r="D468" i="7"/>
  <c r="C469" i="7"/>
  <c r="D469" i="7"/>
  <c r="C470" i="7"/>
  <c r="D470" i="7"/>
  <c r="B468" i="7"/>
  <c r="B469" i="7"/>
  <c r="B470" i="7"/>
  <c r="B467" i="7"/>
  <c r="C466" i="7"/>
  <c r="D466" i="7"/>
  <c r="B466" i="7"/>
  <c r="C464" i="7"/>
  <c r="D464" i="7"/>
  <c r="C465" i="7"/>
  <c r="D465" i="7"/>
  <c r="B465" i="7"/>
  <c r="B464" i="7"/>
  <c r="C461" i="7"/>
  <c r="D461" i="7"/>
  <c r="C462" i="7"/>
  <c r="D462" i="7"/>
  <c r="C463" i="7"/>
  <c r="D463" i="7"/>
  <c r="B463" i="7"/>
  <c r="B462" i="7"/>
  <c r="B461" i="7"/>
  <c r="B460" i="7" l="1"/>
  <c r="C458" i="7"/>
  <c r="D458" i="7"/>
  <c r="C459" i="7"/>
  <c r="D459" i="7"/>
  <c r="B459" i="7"/>
  <c r="B458" i="7"/>
  <c r="C455" i="7"/>
  <c r="D455" i="7"/>
  <c r="C456" i="7"/>
  <c r="D456" i="7"/>
  <c r="C457" i="7"/>
  <c r="D457" i="7"/>
  <c r="B456" i="7"/>
  <c r="B457" i="7"/>
  <c r="B455" i="7"/>
  <c r="A454" i="7"/>
  <c r="C454" i="7"/>
  <c r="D454" i="7"/>
  <c r="B454" i="7"/>
  <c r="C448" i="7"/>
  <c r="D448" i="7"/>
  <c r="C449" i="7"/>
  <c r="D449" i="7"/>
  <c r="C450" i="7"/>
  <c r="D450" i="7"/>
  <c r="C451" i="7"/>
  <c r="D451" i="7"/>
  <c r="C452" i="7"/>
  <c r="D452" i="7"/>
  <c r="C453" i="7"/>
  <c r="D453" i="7"/>
  <c r="B449" i="7"/>
  <c r="B450" i="7"/>
  <c r="B451" i="7"/>
  <c r="B452" i="7"/>
  <c r="B453" i="7"/>
  <c r="B448" i="7"/>
  <c r="C432" i="7"/>
  <c r="D432" i="7"/>
  <c r="C433" i="7"/>
  <c r="D433" i="7"/>
  <c r="C434" i="7"/>
  <c r="D434" i="7"/>
  <c r="C435" i="7"/>
  <c r="D435" i="7"/>
  <c r="C436" i="7"/>
  <c r="D436" i="7"/>
  <c r="C437" i="7"/>
  <c r="D437" i="7"/>
  <c r="C438" i="7"/>
  <c r="D438" i="7"/>
  <c r="C439" i="7"/>
  <c r="D439" i="7"/>
  <c r="C440" i="7"/>
  <c r="D440" i="7"/>
  <c r="C441" i="7"/>
  <c r="D441" i="7"/>
  <c r="C442" i="7"/>
  <c r="D442" i="7"/>
  <c r="C443" i="7"/>
  <c r="D443" i="7"/>
  <c r="C444" i="7"/>
  <c r="D444" i="7"/>
  <c r="C445" i="7"/>
  <c r="D445" i="7"/>
  <c r="C446" i="7"/>
  <c r="D446" i="7"/>
  <c r="C447" i="7"/>
  <c r="D447" i="7"/>
  <c r="B433" i="7"/>
  <c r="B434" i="7"/>
  <c r="B435" i="7"/>
  <c r="B436" i="7"/>
  <c r="B437" i="7"/>
  <c r="B438" i="7"/>
  <c r="B439" i="7"/>
  <c r="B440" i="7"/>
  <c r="B441" i="7"/>
  <c r="B442" i="7"/>
  <c r="B443" i="7"/>
  <c r="B444" i="7"/>
  <c r="B445" i="7"/>
  <c r="B446" i="7"/>
  <c r="B447" i="7"/>
  <c r="B432" i="7"/>
  <c r="C431" i="7"/>
  <c r="D431" i="7"/>
  <c r="B431" i="7"/>
  <c r="B430" i="7"/>
  <c r="C430" i="7"/>
  <c r="D430" i="7"/>
  <c r="A430" i="7"/>
  <c r="B426" i="7"/>
  <c r="C426" i="7"/>
  <c r="D426" i="7"/>
  <c r="B427" i="7"/>
  <c r="C427" i="7"/>
  <c r="D427" i="7"/>
  <c r="B428" i="7"/>
  <c r="C428" i="7"/>
  <c r="D428" i="7"/>
  <c r="B429" i="7"/>
  <c r="C429" i="7"/>
  <c r="D429" i="7"/>
  <c r="A427" i="7"/>
  <c r="A428" i="7"/>
  <c r="A429" i="7"/>
  <c r="A426" i="7"/>
  <c r="B424" i="7"/>
  <c r="C424" i="7"/>
  <c r="D424" i="7"/>
  <c r="B425" i="7"/>
  <c r="C425" i="7"/>
  <c r="D425" i="7"/>
  <c r="A425" i="7"/>
  <c r="A424" i="7"/>
  <c r="B423" i="7"/>
  <c r="C423" i="7"/>
  <c r="D423" i="7"/>
  <c r="A423" i="7"/>
  <c r="C418" i="7"/>
  <c r="D418" i="7"/>
  <c r="C419" i="7"/>
  <c r="D419" i="7"/>
  <c r="C420" i="7"/>
  <c r="D420" i="7"/>
  <c r="C421" i="7"/>
  <c r="D421" i="7"/>
  <c r="C422" i="7"/>
  <c r="D422" i="7"/>
  <c r="B422" i="7"/>
  <c r="B421" i="7"/>
  <c r="B420" i="7"/>
  <c r="B419" i="7"/>
  <c r="B418" i="7"/>
  <c r="B417" i="7"/>
  <c r="A417" i="7"/>
  <c r="C415" i="7"/>
  <c r="D415" i="7"/>
  <c r="C416" i="7"/>
  <c r="D416" i="7"/>
  <c r="B416" i="7"/>
  <c r="B415" i="7"/>
  <c r="C413" i="7"/>
  <c r="D413" i="7"/>
  <c r="C414" i="7"/>
  <c r="D414" i="7"/>
  <c r="B414" i="7"/>
  <c r="B413" i="7"/>
  <c r="C405" i="7"/>
  <c r="D405" i="7"/>
  <c r="C406" i="7"/>
  <c r="D406" i="7"/>
  <c r="C407" i="7"/>
  <c r="D407" i="7"/>
  <c r="C408" i="7"/>
  <c r="D408" i="7"/>
  <c r="C409" i="7"/>
  <c r="D409" i="7"/>
  <c r="C410" i="7"/>
  <c r="D410" i="7"/>
  <c r="C411" i="7"/>
  <c r="D411" i="7"/>
  <c r="C412" i="7"/>
  <c r="D412" i="7"/>
  <c r="B406" i="7"/>
  <c r="B407" i="7"/>
  <c r="B408" i="7"/>
  <c r="B409" i="7"/>
  <c r="B410" i="7"/>
  <c r="B411" i="7"/>
  <c r="B412" i="7"/>
  <c r="B405" i="7"/>
  <c r="C403" i="7"/>
  <c r="D403" i="7"/>
  <c r="C404" i="7"/>
  <c r="D404" i="7"/>
  <c r="B404" i="7"/>
  <c r="B403" i="7"/>
  <c r="C401" i="7"/>
  <c r="D401" i="7"/>
  <c r="C402" i="7"/>
  <c r="D402" i="7"/>
  <c r="B402" i="7"/>
  <c r="B401" i="7"/>
  <c r="B400" i="7"/>
  <c r="C396" i="7"/>
  <c r="D396" i="7"/>
  <c r="C397" i="7"/>
  <c r="D397" i="7"/>
  <c r="C398" i="7"/>
  <c r="D398" i="7"/>
  <c r="C399" i="7"/>
  <c r="D399" i="7"/>
  <c r="B399" i="7"/>
  <c r="B398" i="7"/>
  <c r="B397" i="7"/>
  <c r="B396" i="7"/>
  <c r="C394" i="7"/>
  <c r="D394" i="7"/>
  <c r="C395" i="7"/>
  <c r="D395" i="7"/>
  <c r="B395" i="7"/>
  <c r="B394" i="7"/>
  <c r="C393" i="7"/>
  <c r="D393" i="7"/>
  <c r="B393" i="7"/>
  <c r="C391" i="7"/>
  <c r="D391" i="7"/>
  <c r="C392" i="7"/>
  <c r="D392" i="7"/>
  <c r="B392" i="7"/>
  <c r="B391" i="7"/>
  <c r="C388" i="7"/>
  <c r="D388" i="7"/>
  <c r="C389" i="7"/>
  <c r="D389" i="7"/>
  <c r="C390" i="7"/>
  <c r="D390" i="7"/>
  <c r="B389" i="7"/>
  <c r="B390" i="7"/>
  <c r="B388" i="7"/>
  <c r="C387" i="7"/>
  <c r="D387" i="7"/>
  <c r="B387" i="7"/>
  <c r="C385" i="7"/>
  <c r="D385" i="7"/>
  <c r="C386" i="7"/>
  <c r="D386" i="7"/>
  <c r="B386" i="7"/>
  <c r="B385" i="7"/>
  <c r="C383" i="7"/>
  <c r="D383" i="7"/>
  <c r="C384" i="7"/>
  <c r="D384" i="7"/>
  <c r="B384" i="7"/>
  <c r="B383" i="7"/>
  <c r="C380" i="7"/>
  <c r="D380" i="7"/>
  <c r="C381" i="7"/>
  <c r="D381" i="7"/>
  <c r="C382" i="7"/>
  <c r="D382" i="7"/>
  <c r="B382" i="7"/>
  <c r="B381" i="7"/>
  <c r="B380" i="7"/>
  <c r="B379" i="7"/>
  <c r="C375" i="7"/>
  <c r="D375" i="7"/>
  <c r="C376" i="7"/>
  <c r="D376" i="7"/>
  <c r="C377" i="7"/>
  <c r="D377" i="7"/>
  <c r="C378" i="7"/>
  <c r="D378" i="7"/>
  <c r="B378" i="7"/>
  <c r="B377" i="7"/>
  <c r="B376" i="7"/>
  <c r="B375" i="7"/>
  <c r="C373" i="7"/>
  <c r="D373" i="7"/>
  <c r="C374" i="7"/>
  <c r="D374" i="7"/>
  <c r="B374" i="7"/>
  <c r="B373" i="7"/>
  <c r="C371" i="7"/>
  <c r="D371" i="7"/>
  <c r="C372" i="7"/>
  <c r="D372" i="7"/>
  <c r="B372" i="7"/>
  <c r="B371" i="7"/>
  <c r="C369" i="7"/>
  <c r="D369" i="7"/>
  <c r="C370" i="7"/>
  <c r="D370" i="7"/>
  <c r="B370" i="7"/>
  <c r="B369" i="7"/>
  <c r="C367" i="7"/>
  <c r="D367" i="7"/>
  <c r="C368" i="7"/>
  <c r="D368" i="7"/>
  <c r="B368" i="7"/>
  <c r="B367" i="7"/>
  <c r="C361" i="7"/>
  <c r="D361" i="7"/>
  <c r="C362" i="7"/>
  <c r="D362" i="7"/>
  <c r="C363" i="7"/>
  <c r="D363" i="7"/>
  <c r="C364" i="7"/>
  <c r="D364" i="7"/>
  <c r="C365" i="7"/>
  <c r="D365" i="7"/>
  <c r="C366" i="7"/>
  <c r="D366" i="7"/>
  <c r="B362" i="7"/>
  <c r="B363" i="7"/>
  <c r="B364" i="7"/>
  <c r="B365" i="7"/>
  <c r="B366" i="7"/>
  <c r="B361" i="7"/>
  <c r="C358" i="7"/>
  <c r="D358" i="7"/>
  <c r="C359" i="7"/>
  <c r="D359" i="7"/>
  <c r="C360" i="7"/>
  <c r="D360" i="7"/>
  <c r="B360" i="7"/>
  <c r="B359" i="7"/>
  <c r="B358" i="7"/>
  <c r="C357" i="7"/>
  <c r="D357" i="7"/>
  <c r="B357" i="7"/>
  <c r="C354" i="7"/>
  <c r="D354" i="7"/>
  <c r="C355" i="7"/>
  <c r="D355" i="7"/>
  <c r="C356" i="7"/>
  <c r="D356" i="7"/>
  <c r="B355" i="7"/>
  <c r="B356" i="7"/>
  <c r="B354" i="7"/>
  <c r="C349" i="7"/>
  <c r="D349" i="7"/>
  <c r="C350" i="7"/>
  <c r="D350" i="7"/>
  <c r="C351" i="7"/>
  <c r="D351" i="7"/>
  <c r="C352" i="7"/>
  <c r="D352" i="7"/>
  <c r="C353" i="7"/>
  <c r="D353" i="7"/>
  <c r="B353" i="7"/>
  <c r="B352" i="7"/>
  <c r="B351" i="7"/>
  <c r="B350" i="7"/>
  <c r="B349" i="7"/>
  <c r="B348" i="7"/>
  <c r="B347" i="7"/>
  <c r="A347" i="7"/>
  <c r="C345" i="7"/>
  <c r="D345" i="7"/>
  <c r="C346" i="7"/>
  <c r="D346" i="7"/>
  <c r="B346" i="7"/>
  <c r="B345" i="7"/>
  <c r="C339" i="7"/>
  <c r="D339" i="7"/>
  <c r="C340" i="7"/>
  <c r="D340" i="7"/>
  <c r="C341" i="7"/>
  <c r="D341" i="7"/>
  <c r="C342" i="7"/>
  <c r="D342" i="7"/>
  <c r="C343" i="7"/>
  <c r="D343" i="7"/>
  <c r="C344" i="7"/>
  <c r="D344" i="7"/>
  <c r="B340" i="7"/>
  <c r="B341" i="7"/>
  <c r="B342" i="7"/>
  <c r="B343" i="7"/>
  <c r="B344" i="7"/>
  <c r="B339" i="7"/>
  <c r="C337" i="7"/>
  <c r="D337" i="7"/>
  <c r="C338" i="7"/>
  <c r="D338" i="7"/>
  <c r="B338" i="7"/>
  <c r="B337" i="7"/>
  <c r="C335" i="7"/>
  <c r="D335" i="7"/>
  <c r="C336" i="7"/>
  <c r="D336" i="7"/>
  <c r="B336" i="7"/>
  <c r="B335" i="7"/>
  <c r="C333" i="7"/>
  <c r="D333" i="7"/>
  <c r="C334" i="7"/>
  <c r="D334" i="7"/>
  <c r="B334" i="7"/>
  <c r="B333" i="7"/>
  <c r="C330" i="7"/>
  <c r="D330" i="7"/>
  <c r="C331" i="7"/>
  <c r="D331" i="7"/>
  <c r="C332" i="7"/>
  <c r="D332" i="7"/>
  <c r="B332" i="7"/>
  <c r="B331" i="7"/>
  <c r="B330" i="7"/>
  <c r="B329" i="7"/>
  <c r="C327" i="7"/>
  <c r="D327" i="7"/>
  <c r="C328" i="7"/>
  <c r="D328" i="7"/>
  <c r="B328" i="7"/>
  <c r="B327" i="7"/>
  <c r="C322" i="7"/>
  <c r="D322" i="7"/>
  <c r="C323" i="7"/>
  <c r="D323" i="7"/>
  <c r="C324" i="7"/>
  <c r="D324" i="7"/>
  <c r="C325" i="7"/>
  <c r="D325" i="7"/>
  <c r="C326" i="7"/>
  <c r="D326" i="7"/>
  <c r="B323" i="7"/>
  <c r="B324" i="7"/>
  <c r="B325" i="7"/>
  <c r="B326" i="7"/>
  <c r="B322" i="7"/>
  <c r="C314" i="7"/>
  <c r="D314" i="7"/>
  <c r="C315" i="7"/>
  <c r="D315" i="7"/>
  <c r="C316" i="7"/>
  <c r="D316" i="7"/>
  <c r="C317" i="7"/>
  <c r="D317" i="7"/>
  <c r="C318" i="7"/>
  <c r="D318" i="7"/>
  <c r="C319" i="7"/>
  <c r="D319" i="7"/>
  <c r="C320" i="7"/>
  <c r="D320" i="7"/>
  <c r="C321" i="7"/>
  <c r="D321" i="7"/>
  <c r="B315" i="7"/>
  <c r="B316" i="7"/>
  <c r="B317" i="7"/>
  <c r="B318" i="7"/>
  <c r="B319" i="7"/>
  <c r="B320" i="7"/>
  <c r="B321" i="7"/>
  <c r="B314" i="7"/>
  <c r="B313" i="7"/>
  <c r="A312" i="7"/>
  <c r="B312" i="7"/>
  <c r="B311" i="7"/>
  <c r="A311" i="7"/>
  <c r="C309" i="7"/>
  <c r="D309" i="7"/>
  <c r="C310" i="7"/>
  <c r="D310" i="7"/>
  <c r="B310" i="7"/>
  <c r="B309" i="7"/>
  <c r="B308" i="7"/>
  <c r="A308" i="7"/>
  <c r="C305" i="7"/>
  <c r="D305" i="7"/>
  <c r="C306" i="7"/>
  <c r="D306" i="7"/>
  <c r="C307" i="7"/>
  <c r="D307" i="7"/>
  <c r="B307" i="7"/>
  <c r="B306" i="7"/>
  <c r="B305" i="7"/>
  <c r="C303" i="7"/>
  <c r="D303" i="7"/>
  <c r="C304" i="7"/>
  <c r="D304" i="7"/>
  <c r="B304" i="7"/>
  <c r="B303" i="7"/>
  <c r="C302" i="7"/>
  <c r="D302" i="7"/>
  <c r="B302" i="7"/>
  <c r="C299" i="7"/>
  <c r="D299" i="7"/>
  <c r="C300" i="7"/>
  <c r="D300" i="7"/>
  <c r="C301" i="7"/>
  <c r="D301" i="7"/>
  <c r="B300" i="7"/>
  <c r="B301" i="7"/>
  <c r="B299" i="7"/>
  <c r="C295" i="7"/>
  <c r="D295" i="7"/>
  <c r="C296" i="7"/>
  <c r="D296" i="7"/>
  <c r="C297" i="7"/>
  <c r="D297" i="7"/>
  <c r="C298" i="7"/>
  <c r="D298" i="7"/>
  <c r="B296" i="7"/>
  <c r="B297" i="7"/>
  <c r="B298" i="7"/>
  <c r="B295" i="7"/>
  <c r="C293" i="7"/>
  <c r="D293" i="7"/>
  <c r="C294" i="7"/>
  <c r="D294" i="7"/>
  <c r="B294" i="7"/>
  <c r="B293" i="7"/>
  <c r="B292" i="7"/>
  <c r="C289" i="7"/>
  <c r="D289" i="7"/>
  <c r="C290" i="7"/>
  <c r="D290" i="7"/>
  <c r="C291" i="7"/>
  <c r="D291" i="7"/>
  <c r="B291" i="7"/>
  <c r="B290" i="7"/>
  <c r="B289" i="7"/>
  <c r="C287" i="7"/>
  <c r="D287" i="7"/>
  <c r="C288" i="7"/>
  <c r="D288" i="7"/>
  <c r="B288" i="7"/>
  <c r="B287" i="7"/>
  <c r="C283" i="7"/>
  <c r="D283" i="7"/>
  <c r="C284" i="7"/>
  <c r="D284" i="7"/>
  <c r="C285" i="7"/>
  <c r="D285" i="7"/>
  <c r="C286" i="7"/>
  <c r="D286" i="7"/>
  <c r="B284" i="7"/>
  <c r="B285" i="7"/>
  <c r="B286" i="7"/>
  <c r="B283" i="7"/>
  <c r="C281" i="7"/>
  <c r="D281" i="7"/>
  <c r="C282" i="7"/>
  <c r="D282" i="7"/>
  <c r="B282" i="7"/>
  <c r="B281" i="7"/>
  <c r="C279" i="7"/>
  <c r="D279" i="7"/>
  <c r="C280" i="7"/>
  <c r="D280" i="7"/>
  <c r="B280" i="7"/>
  <c r="B279" i="7"/>
  <c r="C274" i="7"/>
  <c r="D274" i="7"/>
  <c r="C275" i="7"/>
  <c r="D275" i="7"/>
  <c r="C276" i="7"/>
  <c r="D276" i="7"/>
  <c r="C277" i="7"/>
  <c r="D277" i="7"/>
  <c r="C278" i="7"/>
  <c r="D278" i="7"/>
  <c r="B278" i="7"/>
  <c r="B277" i="7"/>
  <c r="B276" i="7"/>
  <c r="B275" i="7"/>
  <c r="B274" i="7"/>
  <c r="B273" i="7"/>
  <c r="B272" i="7"/>
  <c r="A272" i="7"/>
  <c r="C270" i="7"/>
  <c r="D270" i="7"/>
  <c r="C271" i="7"/>
  <c r="D271" i="7"/>
  <c r="B271" i="7"/>
  <c r="B270" i="7"/>
  <c r="C269" i="7"/>
  <c r="D269" i="7"/>
  <c r="B269" i="7"/>
  <c r="C265" i="7"/>
  <c r="D265" i="7"/>
  <c r="C266" i="7"/>
  <c r="D266" i="7"/>
  <c r="C267" i="7"/>
  <c r="D267" i="7"/>
  <c r="C268" i="7"/>
  <c r="D268" i="7"/>
  <c r="B266" i="7"/>
  <c r="B267" i="7"/>
  <c r="B268" i="7"/>
  <c r="B265" i="7"/>
  <c r="C259" i="7"/>
  <c r="D259" i="7"/>
  <c r="C260" i="7"/>
  <c r="D260" i="7"/>
  <c r="C261" i="7"/>
  <c r="D261" i="7"/>
  <c r="C262" i="7"/>
  <c r="D262" i="7"/>
  <c r="C263" i="7"/>
  <c r="D263" i="7"/>
  <c r="C264" i="7"/>
  <c r="D264" i="7"/>
  <c r="B260" i="7"/>
  <c r="B261" i="7"/>
  <c r="B262" i="7"/>
  <c r="B263" i="7"/>
  <c r="B264" i="7"/>
  <c r="B259" i="7"/>
  <c r="C257" i="7"/>
  <c r="D257" i="7"/>
  <c r="C258" i="7"/>
  <c r="D258" i="7"/>
  <c r="B258" i="7"/>
  <c r="B257" i="7"/>
  <c r="C255" i="7"/>
  <c r="D255" i="7"/>
  <c r="C256" i="7"/>
  <c r="D256" i="7"/>
  <c r="B256" i="7"/>
  <c r="B255" i="7"/>
  <c r="C253" i="7"/>
  <c r="D253" i="7"/>
  <c r="C254" i="7"/>
  <c r="D254" i="7"/>
  <c r="B254" i="7"/>
  <c r="B253" i="7"/>
  <c r="C252" i="7"/>
  <c r="D252" i="7"/>
  <c r="B252" i="7"/>
  <c r="A250" i="7"/>
  <c r="B250" i="7"/>
  <c r="B251" i="7"/>
  <c r="B249" i="7"/>
  <c r="A249" i="7"/>
  <c r="C247" i="7"/>
  <c r="D247" i="7"/>
  <c r="C248" i="7"/>
  <c r="D248" i="7"/>
  <c r="B248" i="7"/>
  <c r="B247" i="7"/>
  <c r="C245" i="7"/>
  <c r="D245" i="7"/>
  <c r="C246" i="7"/>
  <c r="D246" i="7"/>
  <c r="B246" i="7"/>
  <c r="B245" i="7"/>
  <c r="C235" i="7"/>
  <c r="D235" i="7"/>
  <c r="C236" i="7"/>
  <c r="D236" i="7"/>
  <c r="C237" i="7"/>
  <c r="D237" i="7"/>
  <c r="C238" i="7"/>
  <c r="D238" i="7"/>
  <c r="C239" i="7"/>
  <c r="D239" i="7"/>
  <c r="C240" i="7"/>
  <c r="D240" i="7"/>
  <c r="C241" i="7"/>
  <c r="D241" i="7"/>
  <c r="C242" i="7"/>
  <c r="D242" i="7"/>
  <c r="C243" i="7"/>
  <c r="D243" i="7"/>
  <c r="C244" i="7"/>
  <c r="D244" i="7"/>
  <c r="B236" i="7"/>
  <c r="B237" i="7"/>
  <c r="B238" i="7"/>
  <c r="B239" i="7"/>
  <c r="B240" i="7"/>
  <c r="B241" i="7"/>
  <c r="B242" i="7"/>
  <c r="B243" i="7"/>
  <c r="B244" i="7"/>
  <c r="B235" i="7"/>
  <c r="C230" i="7"/>
  <c r="D230" i="7"/>
  <c r="C231" i="7"/>
  <c r="D231" i="7"/>
  <c r="C232" i="7"/>
  <c r="D232" i="7"/>
  <c r="C233" i="7"/>
  <c r="D233" i="7"/>
  <c r="C234" i="7"/>
  <c r="D234" i="7"/>
  <c r="B231" i="7"/>
  <c r="B232" i="7"/>
  <c r="B233" i="7"/>
  <c r="B234" i="7"/>
  <c r="B230" i="7"/>
  <c r="C227" i="7"/>
  <c r="D227" i="7"/>
  <c r="C228" i="7"/>
  <c r="D228" i="7"/>
  <c r="C229" i="7"/>
  <c r="D229" i="7"/>
  <c r="B228" i="7"/>
  <c r="B229" i="7"/>
  <c r="B227" i="7"/>
  <c r="C225" i="7"/>
  <c r="D225" i="7"/>
  <c r="C226" i="7"/>
  <c r="D226" i="7"/>
  <c r="B226" i="7"/>
  <c r="B225" i="7"/>
  <c r="C223" i="7"/>
  <c r="D223" i="7"/>
  <c r="C224" i="7"/>
  <c r="D224" i="7"/>
  <c r="B224" i="7"/>
  <c r="B223" i="7"/>
  <c r="C221" i="7"/>
  <c r="D221" i="7"/>
  <c r="C222" i="7"/>
  <c r="D222" i="7"/>
  <c r="B222" i="7"/>
  <c r="B221" i="7"/>
  <c r="B220" i="7"/>
  <c r="A220" i="7"/>
  <c r="C218" i="7"/>
  <c r="D218" i="7"/>
  <c r="C219" i="7"/>
  <c r="D219" i="7"/>
  <c r="B219" i="7"/>
  <c r="B218" i="7"/>
  <c r="C210" i="7"/>
  <c r="D210" i="7"/>
  <c r="C211" i="7"/>
  <c r="D211" i="7"/>
  <c r="C212" i="7"/>
  <c r="D212" i="7"/>
  <c r="C213" i="7"/>
  <c r="D213" i="7"/>
  <c r="C214" i="7"/>
  <c r="D214" i="7"/>
  <c r="C215" i="7"/>
  <c r="D215" i="7"/>
  <c r="C216" i="7"/>
  <c r="D216" i="7"/>
  <c r="C217" i="7"/>
  <c r="D217" i="7"/>
  <c r="B211" i="7"/>
  <c r="B212" i="7"/>
  <c r="B213" i="7"/>
  <c r="B214" i="7"/>
  <c r="B215" i="7"/>
  <c r="B216" i="7"/>
  <c r="B217" i="7"/>
  <c r="B210" i="7"/>
  <c r="C208" i="7"/>
  <c r="D208" i="7"/>
  <c r="C209" i="7"/>
  <c r="D209" i="7"/>
  <c r="B209" i="7"/>
  <c r="B208" i="7"/>
  <c r="C206" i="7"/>
  <c r="D206" i="7"/>
  <c r="C207" i="7"/>
  <c r="D207" i="7"/>
  <c r="B207" i="7"/>
  <c r="B206" i="7"/>
  <c r="C205" i="7"/>
  <c r="D205" i="7"/>
  <c r="B205" i="7"/>
  <c r="B204" i="7"/>
  <c r="A204" i="7"/>
  <c r="C202" i="7"/>
  <c r="D202" i="7"/>
  <c r="C203" i="7"/>
  <c r="D203" i="7"/>
  <c r="B203" i="7"/>
  <c r="B202" i="7"/>
  <c r="C200" i="7"/>
  <c r="D200" i="7"/>
  <c r="C201" i="7"/>
  <c r="D201" i="7"/>
  <c r="B201" i="7"/>
  <c r="B200" i="7"/>
  <c r="C198" i="7"/>
  <c r="D198" i="7"/>
  <c r="C199" i="7"/>
  <c r="D199" i="7"/>
  <c r="B199" i="7"/>
  <c r="B198" i="7"/>
  <c r="C196" i="7"/>
  <c r="D196" i="7"/>
  <c r="C197" i="7"/>
  <c r="D197" i="7"/>
  <c r="B197" i="7"/>
  <c r="B196" i="7"/>
  <c r="C194" i="7"/>
  <c r="D194" i="7"/>
  <c r="C195" i="7"/>
  <c r="D195" i="7"/>
  <c r="B195" i="7"/>
  <c r="B194" i="7"/>
  <c r="C190" i="7"/>
  <c r="D190" i="7"/>
  <c r="C191" i="7"/>
  <c r="D191" i="7"/>
  <c r="C192" i="7"/>
  <c r="D192" i="7"/>
  <c r="C193" i="7"/>
  <c r="D193" i="7"/>
  <c r="B193" i="7"/>
  <c r="B192" i="7"/>
  <c r="B191" i="7"/>
  <c r="B190" i="7"/>
  <c r="B189" i="7"/>
  <c r="A189" i="7"/>
  <c r="C187" i="7"/>
  <c r="D187" i="7"/>
  <c r="C188" i="7"/>
  <c r="D188" i="7"/>
  <c r="B188" i="7"/>
  <c r="B187" i="7"/>
  <c r="C186" i="7"/>
  <c r="D186" i="7"/>
  <c r="B186" i="7"/>
  <c r="C183" i="7"/>
  <c r="D183" i="7"/>
  <c r="C184" i="7"/>
  <c r="D184" i="7"/>
  <c r="C185" i="7"/>
  <c r="D185" i="7"/>
  <c r="B184" i="7"/>
  <c r="B185" i="7"/>
  <c r="B183" i="7"/>
  <c r="C181" i="7"/>
  <c r="D181" i="7"/>
  <c r="C182" i="7"/>
  <c r="D182" i="7"/>
  <c r="B182" i="7"/>
  <c r="B181" i="7"/>
  <c r="C177" i="7"/>
  <c r="D177" i="7"/>
  <c r="C178" i="7"/>
  <c r="D178" i="7"/>
  <c r="C179" i="7"/>
  <c r="D179" i="7"/>
  <c r="C180" i="7"/>
  <c r="D180" i="7"/>
  <c r="B178" i="7"/>
  <c r="B179" i="7"/>
  <c r="B180" i="7"/>
  <c r="B177" i="7"/>
  <c r="C170" i="7"/>
  <c r="D170" i="7"/>
  <c r="C171" i="7"/>
  <c r="D171" i="7"/>
  <c r="C172" i="7"/>
  <c r="D172" i="7"/>
  <c r="C173" i="7"/>
  <c r="D173" i="7"/>
  <c r="C174" i="7"/>
  <c r="D174" i="7"/>
  <c r="C175" i="7"/>
  <c r="D175" i="7"/>
  <c r="C176" i="7"/>
  <c r="D176" i="7"/>
  <c r="B171" i="7"/>
  <c r="B172" i="7"/>
  <c r="B173" i="7"/>
  <c r="B174" i="7"/>
  <c r="B175" i="7"/>
  <c r="B176" i="7"/>
  <c r="B170" i="7"/>
  <c r="C168" i="7"/>
  <c r="D168" i="7"/>
  <c r="C169" i="7"/>
  <c r="D169" i="7"/>
  <c r="B169" i="7"/>
  <c r="B168" i="7"/>
  <c r="C166" i="7"/>
  <c r="D166" i="7"/>
  <c r="C167" i="7"/>
  <c r="D167" i="7"/>
  <c r="B167" i="7"/>
  <c r="B166" i="7"/>
  <c r="C164" i="7"/>
  <c r="D164" i="7"/>
  <c r="C165" i="7"/>
  <c r="D165" i="7"/>
  <c r="B165" i="7"/>
  <c r="B164" i="7"/>
  <c r="A163" i="7"/>
  <c r="B163" i="7"/>
  <c r="B162" i="7"/>
  <c r="A162" i="7"/>
  <c r="C161" i="7"/>
  <c r="D161" i="7"/>
  <c r="B161" i="7"/>
  <c r="A160" i="7"/>
  <c r="B160" i="7"/>
  <c r="B159" i="7"/>
  <c r="A159" i="7"/>
  <c r="C156" i="7"/>
  <c r="D156" i="7"/>
  <c r="C157" i="7"/>
  <c r="D157" i="7"/>
  <c r="C158" i="7"/>
  <c r="D158" i="7"/>
  <c r="B158" i="7"/>
  <c r="B157" i="7"/>
  <c r="B156" i="7"/>
  <c r="B155" i="7"/>
  <c r="A155" i="7"/>
  <c r="C153" i="7"/>
  <c r="D153" i="7"/>
  <c r="C154" i="7"/>
  <c r="D154" i="7"/>
  <c r="B154" i="7"/>
  <c r="B153" i="7"/>
  <c r="C152" i="7"/>
  <c r="D152" i="7"/>
  <c r="B152" i="7"/>
  <c r="C148" i="7"/>
  <c r="D148" i="7"/>
  <c r="C149" i="7"/>
  <c r="D149" i="7"/>
  <c r="C150" i="7"/>
  <c r="D150" i="7"/>
  <c r="C151" i="7"/>
  <c r="D151" i="7"/>
  <c r="B149" i="7"/>
  <c r="B150" i="7"/>
  <c r="B151" i="7"/>
  <c r="B148" i="7"/>
  <c r="C145" i="7"/>
  <c r="D145" i="7"/>
  <c r="C146" i="7"/>
  <c r="D146" i="7"/>
  <c r="C147" i="7"/>
  <c r="D147" i="7"/>
  <c r="B146" i="7"/>
  <c r="B147" i="7"/>
  <c r="B145" i="7"/>
  <c r="C140" i="7"/>
  <c r="D140" i="7"/>
  <c r="C141" i="7"/>
  <c r="D141" i="7"/>
  <c r="C142" i="7"/>
  <c r="D142" i="7"/>
  <c r="C143" i="7"/>
  <c r="D143" i="7"/>
  <c r="C144" i="7"/>
  <c r="D144" i="7"/>
  <c r="B141" i="7"/>
  <c r="B142" i="7"/>
  <c r="B143" i="7"/>
  <c r="B144" i="7"/>
  <c r="B140" i="7"/>
  <c r="C139" i="7"/>
  <c r="D139" i="7"/>
  <c r="B139" i="7"/>
  <c r="C136" i="7"/>
  <c r="D136" i="7"/>
  <c r="C137" i="7"/>
  <c r="D137" i="7"/>
  <c r="C138" i="7"/>
  <c r="D138" i="7"/>
  <c r="B137" i="7"/>
  <c r="B138" i="7"/>
  <c r="B136" i="7"/>
  <c r="C135" i="7"/>
  <c r="D135" i="7"/>
  <c r="B135" i="7"/>
  <c r="C129" i="7"/>
  <c r="D129" i="7"/>
  <c r="C130" i="7"/>
  <c r="D130" i="7"/>
  <c r="C131" i="7"/>
  <c r="D131" i="7"/>
  <c r="C132" i="7"/>
  <c r="D132" i="7"/>
  <c r="C133" i="7"/>
  <c r="D133" i="7"/>
  <c r="C134" i="7"/>
  <c r="D134" i="7"/>
  <c r="B130" i="7"/>
  <c r="B131" i="7"/>
  <c r="B132" i="7"/>
  <c r="B133" i="7"/>
  <c r="B134" i="7"/>
  <c r="B129" i="7"/>
  <c r="C126" i="7"/>
  <c r="D126" i="7"/>
  <c r="C127" i="7"/>
  <c r="D127" i="7"/>
  <c r="C128" i="7"/>
  <c r="D128" i="7"/>
  <c r="B128" i="7"/>
  <c r="B127" i="7"/>
  <c r="B126" i="7"/>
  <c r="C124" i="7"/>
  <c r="D124" i="7"/>
  <c r="C125" i="7"/>
  <c r="D125" i="7"/>
  <c r="B125" i="7"/>
  <c r="B124" i="7"/>
  <c r="C123" i="7"/>
  <c r="D123" i="7"/>
  <c r="B123" i="7"/>
  <c r="A122" i="7"/>
  <c r="B122" i="7"/>
  <c r="B121" i="7"/>
  <c r="A121" i="7"/>
  <c r="C119" i="7"/>
  <c r="D119" i="7"/>
  <c r="C120" i="7"/>
  <c r="D120" i="7"/>
  <c r="B120" i="7"/>
  <c r="B119" i="7"/>
  <c r="B118" i="7"/>
  <c r="A118" i="7"/>
  <c r="C113" i="7"/>
  <c r="D113" i="7"/>
  <c r="C114" i="7"/>
  <c r="D114" i="7"/>
  <c r="C115" i="7"/>
  <c r="D115" i="7"/>
  <c r="C116" i="7"/>
  <c r="D116" i="7"/>
  <c r="C117" i="7"/>
  <c r="D117" i="7"/>
  <c r="B117" i="7"/>
  <c r="B116" i="7"/>
  <c r="B115" i="7"/>
  <c r="B114" i="7"/>
  <c r="B113" i="7"/>
  <c r="C111" i="7"/>
  <c r="D111" i="7"/>
  <c r="C112" i="7"/>
  <c r="D112" i="7"/>
  <c r="B112" i="7"/>
  <c r="B111" i="7"/>
  <c r="C108" i="7"/>
  <c r="D108" i="7"/>
  <c r="C109" i="7"/>
  <c r="D109" i="7"/>
  <c r="C110" i="7"/>
  <c r="D110" i="7"/>
  <c r="B109" i="7"/>
  <c r="B110" i="7"/>
  <c r="B108" i="7"/>
  <c r="C106" i="7"/>
  <c r="D106" i="7"/>
  <c r="C107" i="7"/>
  <c r="D107" i="7"/>
  <c r="B107" i="7"/>
  <c r="B106" i="7"/>
  <c r="C104" i="7"/>
  <c r="D104" i="7"/>
  <c r="C105" i="7"/>
  <c r="D105" i="7"/>
  <c r="B105" i="7"/>
  <c r="B104" i="7"/>
  <c r="C102" i="7"/>
  <c r="D102" i="7"/>
  <c r="C103" i="7"/>
  <c r="D103" i="7"/>
  <c r="B103" i="7"/>
  <c r="B102" i="7"/>
  <c r="C100" i="7"/>
  <c r="D100" i="7"/>
  <c r="C101" i="7"/>
  <c r="D101" i="7"/>
  <c r="B101" i="7"/>
  <c r="B100" i="7"/>
  <c r="C95" i="7"/>
  <c r="D95" i="7"/>
  <c r="C96" i="7"/>
  <c r="D96" i="7"/>
  <c r="C97" i="7"/>
  <c r="D97" i="7"/>
  <c r="C98" i="7"/>
  <c r="D98" i="7"/>
  <c r="C99" i="7"/>
  <c r="D99" i="7"/>
  <c r="B99" i="7"/>
  <c r="B98" i="7"/>
  <c r="B97" i="7"/>
  <c r="B96" i="7"/>
  <c r="B95" i="7"/>
  <c r="B94" i="7"/>
  <c r="A94" i="7"/>
  <c r="C92" i="7"/>
  <c r="D92" i="7"/>
  <c r="C93" i="7"/>
  <c r="D93" i="7"/>
  <c r="B93" i="7"/>
  <c r="B92" i="7"/>
  <c r="C91" i="7"/>
  <c r="D91" i="7"/>
  <c r="B91" i="7"/>
  <c r="C89" i="7"/>
  <c r="D89" i="7"/>
  <c r="C90" i="7"/>
  <c r="D90" i="7"/>
  <c r="B90" i="7"/>
  <c r="B89" i="7"/>
  <c r="C87" i="7"/>
  <c r="D87" i="7"/>
  <c r="C88" i="7"/>
  <c r="D88" i="7"/>
  <c r="B88" i="7"/>
  <c r="B87" i="7"/>
  <c r="C85" i="7"/>
  <c r="D85" i="7"/>
  <c r="C86" i="7"/>
  <c r="D86" i="7"/>
  <c r="B86" i="7"/>
  <c r="B85" i="7"/>
  <c r="C83" i="7"/>
  <c r="D83" i="7"/>
  <c r="C84" i="7"/>
  <c r="D84" i="7"/>
  <c r="B84" i="7"/>
  <c r="B83" i="7"/>
  <c r="C80" i="7"/>
  <c r="D80" i="7"/>
  <c r="C81" i="7"/>
  <c r="D81" i="7"/>
  <c r="C82" i="7"/>
  <c r="D82" i="7"/>
  <c r="B82" i="7"/>
  <c r="B81" i="7"/>
  <c r="B80" i="7"/>
  <c r="B79" i="7"/>
  <c r="C77" i="7"/>
  <c r="D77" i="7"/>
  <c r="C78" i="7"/>
  <c r="D78" i="7"/>
  <c r="B78" i="7"/>
  <c r="B77" i="7"/>
  <c r="C74" i="7" l="1"/>
  <c r="D74" i="7"/>
  <c r="C75" i="7"/>
  <c r="D75" i="7"/>
  <c r="C76" i="7"/>
  <c r="D76" i="7"/>
  <c r="B75" i="7"/>
  <c r="B76" i="7"/>
  <c r="B74" i="7"/>
  <c r="C69" i="7"/>
  <c r="D69" i="7"/>
  <c r="C70" i="7"/>
  <c r="D70" i="7"/>
  <c r="C71" i="7"/>
  <c r="D71" i="7"/>
  <c r="C72" i="7"/>
  <c r="D72" i="7"/>
  <c r="C73" i="7"/>
  <c r="D73" i="7"/>
  <c r="B70" i="7"/>
  <c r="B71" i="7"/>
  <c r="B72" i="7"/>
  <c r="B73" i="7"/>
  <c r="B69" i="7"/>
  <c r="C68" i="7"/>
  <c r="D68" i="7"/>
  <c r="B68" i="7"/>
  <c r="C65" i="7"/>
  <c r="D65" i="7"/>
  <c r="C66" i="7"/>
  <c r="D66" i="7"/>
  <c r="C67" i="7"/>
  <c r="D67" i="7"/>
  <c r="B66" i="7"/>
  <c r="B67" i="7"/>
  <c r="B65" i="7"/>
  <c r="C58" i="7"/>
  <c r="D58" i="7"/>
  <c r="C59" i="7"/>
  <c r="D59" i="7"/>
  <c r="C60" i="7"/>
  <c r="D60" i="7"/>
  <c r="C61" i="7"/>
  <c r="D61" i="7"/>
  <c r="C62" i="7"/>
  <c r="D62" i="7"/>
  <c r="C63" i="7"/>
  <c r="D63" i="7"/>
  <c r="C64" i="7"/>
  <c r="D64" i="7"/>
  <c r="B59" i="7"/>
  <c r="B60" i="7"/>
  <c r="B61" i="7"/>
  <c r="B62" i="7"/>
  <c r="B63" i="7"/>
  <c r="B64" i="7"/>
  <c r="B58" i="7"/>
  <c r="C57" i="7"/>
  <c r="D57" i="7"/>
  <c r="B57" i="7"/>
  <c r="C54" i="7"/>
  <c r="D54" i="7"/>
  <c r="C55" i="7"/>
  <c r="D55" i="7"/>
  <c r="C56" i="7"/>
  <c r="D56" i="7"/>
  <c r="B55" i="7"/>
  <c r="B56" i="7"/>
  <c r="B54" i="7"/>
  <c r="C52" i="7"/>
  <c r="D52" i="7"/>
  <c r="C53" i="7"/>
  <c r="D53" i="7"/>
  <c r="B53" i="7"/>
  <c r="B52" i="7"/>
  <c r="C50" i="7"/>
  <c r="D50" i="7"/>
  <c r="C51" i="7"/>
  <c r="D51" i="7"/>
  <c r="B51" i="7"/>
  <c r="B50" i="7"/>
  <c r="C48" i="7"/>
  <c r="D48" i="7"/>
  <c r="C49" i="7"/>
  <c r="D49" i="7"/>
  <c r="B49" i="7"/>
  <c r="B48" i="7"/>
  <c r="A47" i="7"/>
  <c r="B47" i="7"/>
  <c r="B46" i="7"/>
  <c r="A46" i="7"/>
  <c r="C44" i="7"/>
  <c r="D44" i="7"/>
  <c r="C45" i="7"/>
  <c r="D45" i="7"/>
  <c r="B45" i="7"/>
  <c r="B44" i="7"/>
  <c r="B43" i="7"/>
  <c r="A43" i="7"/>
  <c r="C41" i="7"/>
  <c r="D41" i="7"/>
  <c r="C42" i="7"/>
  <c r="D42" i="7"/>
  <c r="B42" i="7"/>
  <c r="B41" i="7"/>
  <c r="B40" i="7"/>
  <c r="A40" i="7"/>
  <c r="C38" i="7"/>
  <c r="D38" i="7"/>
  <c r="C39" i="7"/>
  <c r="D39" i="7"/>
  <c r="B39" i="7"/>
  <c r="B38" i="7"/>
  <c r="C33" i="7"/>
  <c r="D33" i="7"/>
  <c r="C34" i="7"/>
  <c r="D34" i="7"/>
  <c r="C35" i="7"/>
  <c r="D35" i="7"/>
  <c r="C36" i="7"/>
  <c r="D36" i="7"/>
  <c r="C37" i="7"/>
  <c r="D37" i="7"/>
  <c r="B34" i="7"/>
  <c r="B35" i="7"/>
  <c r="B36" i="7"/>
  <c r="B37" i="7"/>
  <c r="B33" i="7"/>
  <c r="C30" i="7"/>
  <c r="D30" i="7"/>
  <c r="C31" i="7"/>
  <c r="D31" i="7"/>
  <c r="C32" i="7"/>
  <c r="D32" i="7"/>
  <c r="B31" i="7"/>
  <c r="B32" i="7"/>
  <c r="B30" i="7"/>
  <c r="C29" i="7"/>
  <c r="D29" i="7"/>
  <c r="B29" i="7"/>
  <c r="C26" i="7"/>
  <c r="D26" i="7"/>
  <c r="C27" i="7"/>
  <c r="D27" i="7"/>
  <c r="C28" i="7"/>
  <c r="D28" i="7"/>
  <c r="B27" i="7"/>
  <c r="B28" i="7"/>
  <c r="B26" i="7"/>
  <c r="C19" i="7"/>
  <c r="D19" i="7"/>
  <c r="C20" i="7"/>
  <c r="D20" i="7"/>
  <c r="C21" i="7"/>
  <c r="D21" i="7"/>
  <c r="C22" i="7"/>
  <c r="D22" i="7"/>
  <c r="C23" i="7"/>
  <c r="D23" i="7"/>
  <c r="C24" i="7"/>
  <c r="D24" i="7"/>
  <c r="C25" i="7"/>
  <c r="D25" i="7"/>
  <c r="B20" i="7"/>
  <c r="B21" i="7"/>
  <c r="B22" i="7"/>
  <c r="B23" i="7"/>
  <c r="B24" i="7"/>
  <c r="B25" i="7"/>
  <c r="B19" i="7"/>
  <c r="C18" i="7"/>
  <c r="D18" i="7"/>
  <c r="B18" i="7"/>
  <c r="C15" i="7"/>
  <c r="D15" i="7"/>
  <c r="C16" i="7"/>
  <c r="D16" i="7"/>
  <c r="C17" i="7"/>
  <c r="D17" i="7"/>
  <c r="B16" i="7"/>
  <c r="B17" i="7"/>
  <c r="B15" i="7"/>
  <c r="C13" i="7"/>
  <c r="D13" i="7"/>
  <c r="C14" i="7"/>
  <c r="D14" i="7"/>
  <c r="B14" i="7"/>
  <c r="B13" i="7"/>
  <c r="C11" i="7"/>
  <c r="D11" i="7"/>
  <c r="C12" i="7"/>
  <c r="D12" i="7"/>
  <c r="B12" i="7"/>
  <c r="B11" i="7"/>
  <c r="C9" i="7"/>
  <c r="D9" i="7"/>
  <c r="C10" i="7"/>
  <c r="D10" i="7"/>
  <c r="B10" i="7"/>
  <c r="B9" i="7"/>
  <c r="A8" i="7"/>
  <c r="B8" i="7"/>
  <c r="B7" i="7"/>
  <c r="A7" i="7"/>
  <c r="A3" i="7" l="1"/>
</calcChain>
</file>

<file path=xl/sharedStrings.xml><?xml version="1.0" encoding="utf-8"?>
<sst xmlns="http://schemas.openxmlformats.org/spreadsheetml/2006/main" count="2734" uniqueCount="796">
  <si>
    <t>Наименование</t>
  </si>
  <si>
    <t>Ед. изм.</t>
  </si>
  <si>
    <t>шт</t>
  </si>
  <si>
    <t>Примечание</t>
  </si>
  <si>
    <t>№ п/п</t>
  </si>
  <si>
    <t>тн</t>
  </si>
  <si>
    <t>м2</t>
  </si>
  <si>
    <t>м3</t>
  </si>
  <si>
    <t>м</t>
  </si>
  <si>
    <t>ТЕХНИЧЕСКОЕ ЗАДАНИЕ</t>
  </si>
  <si>
    <t>компл</t>
  </si>
  <si>
    <t>Эмаль ПФ-115</t>
  </si>
  <si>
    <t>стык</t>
  </si>
  <si>
    <t>масса 1 м кабеля, кг, до 1</t>
  </si>
  <si>
    <t>Цемент М-400</t>
  </si>
  <si>
    <t>Песок</t>
  </si>
  <si>
    <t>шт/тн</t>
  </si>
  <si>
    <t>Монтаж труб Ø57х6 (надземная прокладка)</t>
  </si>
  <si>
    <t>Грунтовка ГФ-017</t>
  </si>
  <si>
    <t>Эмаль КО-198</t>
  </si>
  <si>
    <t>кг</t>
  </si>
  <si>
    <t>Пусконаладочные работы:</t>
  </si>
  <si>
    <t>м/тн</t>
  </si>
  <si>
    <t>Ед.изм.</t>
  </si>
  <si>
    <t>Погружение стальных свай CМ1, СМ2</t>
  </si>
  <si>
    <t>АС</t>
  </si>
  <si>
    <t>ЭС</t>
  </si>
  <si>
    <t>излишки грунта планируются по территории куста</t>
  </si>
  <si>
    <t>Ø89</t>
  </si>
  <si>
    <t>Ø114</t>
  </si>
  <si>
    <t>Разработка и обратная засыпка траншеи механизированным способом</t>
  </si>
  <si>
    <t>Покрытие поверхности теплоизоляции cталью тонколистовой оцинкованной толщиной 0,5 мм</t>
  </si>
  <si>
    <t>Очистка и окраска металлических конструкций эмалью ПФ-115 в 2 слоя по слою грунтовки ГФ-017</t>
  </si>
  <si>
    <t xml:space="preserve">Кау - количество аналоговых каналов управления  </t>
  </si>
  <si>
    <t xml:space="preserve">Кду - количество дискретных каналов управления  </t>
  </si>
  <si>
    <t xml:space="preserve">Кид - количество информационных дискретных каналов  </t>
  </si>
  <si>
    <t xml:space="preserve">Киа - количество информационных аналоговых каналов </t>
  </si>
  <si>
    <t>Ку общ. - общее количество каналов управления аналоговых и дискретных</t>
  </si>
  <si>
    <t xml:space="preserve">Ки общ. - общее количество информационных аналоговых и дискретных каналов  </t>
  </si>
  <si>
    <t>К общ. ( Ки общ. + Ку общ.) -  общее количество аналоговых и дискретных каналов информационных и управления</t>
  </si>
  <si>
    <t>Коэффициент "метрологической сложности" системы М</t>
  </si>
  <si>
    <t>Коэффициент "развитости информационных функций" системы И</t>
  </si>
  <si>
    <t>Коэффициент "развитости управляющих функций" системы У</t>
  </si>
  <si>
    <t xml:space="preserve">Категория технической сложности </t>
  </si>
  <si>
    <t>Монтаж фасонных деталей трубопроводов Ø89</t>
  </si>
  <si>
    <t>Монтаж фасонных деталей трубопроводов Ø114</t>
  </si>
  <si>
    <t>Окраска надземных трубопроводов эмалью ПФ-115 в 2 слоя по слою грунтовки ГФ-017</t>
  </si>
  <si>
    <t>Приобретение материалов/оборудования</t>
  </si>
  <si>
    <t>Цена за единицу                                                                                                                                                                                                                                                                                                                             руб. с НДС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учетом доставки</t>
  </si>
  <si>
    <t>Сумма                                                                                                                                                                                                                                                                                                                             руб. с НДС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учетом доставки</t>
  </si>
  <si>
    <t>Сроки поставки (число/месяц/                                                                                                                                                                                                                                                                                                год)</t>
  </si>
  <si>
    <t>1.1</t>
  </si>
  <si>
    <t>1.2</t>
  </si>
  <si>
    <t>2.1</t>
  </si>
  <si>
    <t>3.1</t>
  </si>
  <si>
    <t>3.2</t>
  </si>
  <si>
    <t>Монтаж задвижки стальной фланцевой Ду80 Ру1,6 МПа в комплекте с ответными фланцами и крепежом</t>
  </si>
  <si>
    <t>Задвижка стальная фланцевая Ду80 Ру1,6 МПа в комплекте с ответными фланцами и крепежом</t>
  </si>
  <si>
    <t>Монтаж предохранителя огневого Ду100 в комплекте с ответными фланцами и крепежом</t>
  </si>
  <si>
    <t>Предохранитель огневой Ду100 в комплекте с ответными фланцами и крепежом</t>
  </si>
  <si>
    <t>Монтаж опор</t>
  </si>
  <si>
    <t>масса 1 м кабеля, кг, до 2</t>
  </si>
  <si>
    <t>4.1</t>
  </si>
  <si>
    <t>4.2</t>
  </si>
  <si>
    <t>Заказчиком</t>
  </si>
  <si>
    <t>Подрядчиком</t>
  </si>
  <si>
    <t>Нефтегазосборный коллектор (Н1)</t>
  </si>
  <si>
    <t>Ø57</t>
  </si>
  <si>
    <t xml:space="preserve"> м2</t>
  </si>
  <si>
    <t>Мастика МБР-75</t>
  </si>
  <si>
    <t>Окраска свай эмалью КО-198 в 2 слоя для предотвращения сил морозного пучения на глубину 3 м</t>
  </si>
  <si>
    <t>Лист 10</t>
  </si>
  <si>
    <t>Лист 8</t>
  </si>
  <si>
    <t>Труба 114х5 ВСт3пс2</t>
  </si>
  <si>
    <t>Лист 6</t>
  </si>
  <si>
    <t>Уголок 100х8</t>
  </si>
  <si>
    <t>Изготовление и монтаж ствола мачты, узлов</t>
  </si>
  <si>
    <t xml:space="preserve">Труба 273х8 ст.09Г2С </t>
  </si>
  <si>
    <t>Лист ПВ 506</t>
  </si>
  <si>
    <t>Лист 4</t>
  </si>
  <si>
    <t xml:space="preserve">Труба 325х9 ст.09Г2С </t>
  </si>
  <si>
    <t>Бурение лидерных скважин глубиной 2 м</t>
  </si>
  <si>
    <t>Гнутый профиль 120х4</t>
  </si>
  <si>
    <t>Уголок 50х5</t>
  </si>
  <si>
    <t>Монтаж труб Ø114х6 (подземная прокладка)</t>
  </si>
  <si>
    <t>Монтаж труб Ø114х6 (надземная прокладка)</t>
  </si>
  <si>
    <t>1 изм</t>
  </si>
  <si>
    <t>1 испыт</t>
  </si>
  <si>
    <t>Проверка элементов заземляющего устройства</t>
  </si>
  <si>
    <t>Проверка цепи между заземлителями и заземляющими элементами</t>
  </si>
  <si>
    <t>Измерение сопротивления заземляющих устройств</t>
  </si>
  <si>
    <t>Испытание повышенным напряжением промышленной частоты</t>
  </si>
  <si>
    <t>Труба 219х8 ст.09Г2С</t>
  </si>
  <si>
    <t xml:space="preserve">Труба 159х8 ст.09Г2С </t>
  </si>
  <si>
    <t>Полоса 4х40</t>
  </si>
  <si>
    <t xml:space="preserve">Полоса 4х150 </t>
  </si>
  <si>
    <t xml:space="preserve">Лист 10 </t>
  </si>
  <si>
    <t xml:space="preserve">Труба 426х9 ст.09Г2С </t>
  </si>
  <si>
    <t>Лист 12</t>
  </si>
  <si>
    <t>Труба 114х4 ст.09Г2С</t>
  </si>
  <si>
    <t>Швеллер 12П</t>
  </si>
  <si>
    <t>Круг 18</t>
  </si>
  <si>
    <t>Гнутый профиль 160х4</t>
  </si>
  <si>
    <t>Гнутый профиль 80х4</t>
  </si>
  <si>
    <t>Труба 159х6 ВСт3сп5</t>
  </si>
  <si>
    <t>1 / 0,036</t>
  </si>
  <si>
    <t>4.3</t>
  </si>
  <si>
    <t>4.4</t>
  </si>
  <si>
    <t>4.5</t>
  </si>
  <si>
    <t>4.6</t>
  </si>
  <si>
    <t>Болт М16х25</t>
  </si>
  <si>
    <t>Гайка М10</t>
  </si>
  <si>
    <t>Уголок 75х6</t>
  </si>
  <si>
    <t>Трансформатор трехобмоточный напряжением кВ до 11, мощностью МВА до 1,6:</t>
  </si>
  <si>
    <t>Измерение значений сопротивления изоляции</t>
  </si>
  <si>
    <t>Измерение коэффициента абсорбции</t>
  </si>
  <si>
    <t>Измерение тангеса диэлектрических потерь</t>
  </si>
  <si>
    <t>Измерение сопротивления обмоток постоянному току</t>
  </si>
  <si>
    <t>Испытание трансформаторного масла на электрическую прочность</t>
  </si>
  <si>
    <t>Испытание включением толчком на номинальное напряжение</t>
  </si>
  <si>
    <t>Ввода и проходные изоляторы:</t>
  </si>
  <si>
    <t>Распределительное устройство 6кВ:</t>
  </si>
  <si>
    <t>Измерение сопротивления изоляции первичных цепей</t>
  </si>
  <si>
    <t>Измерение сопротивления изоляции вторичных цепей</t>
  </si>
  <si>
    <t>Испытание повышенным напряжением промышленной частоты изоляции первичных цепей</t>
  </si>
  <si>
    <t xml:space="preserve">Испытание повышенным напряжением промышленной частоты изоляции вторичных цепей </t>
  </si>
  <si>
    <t>Измерение сопротивления постоянному току разъемных и болтовых соединений</t>
  </si>
  <si>
    <t>Испытание предохранителей выше 1 кВ</t>
  </si>
  <si>
    <t>Испытание элементов ограничителей перенапряжения напряжением до 75 кВ</t>
  </si>
  <si>
    <t>Распределительное устройство 0,4 кВ:</t>
  </si>
  <si>
    <t>Испытание выключателя, номинальный ток до 2000 А</t>
  </si>
  <si>
    <t>Испытание выключателя, номинальный ток до 50 А</t>
  </si>
  <si>
    <t>Испытание выключателя, номинальный ток до 600 А</t>
  </si>
  <si>
    <t>Испытание выключателя, номинальный ток до 1000 А</t>
  </si>
  <si>
    <t>2.2</t>
  </si>
  <si>
    <t>2.3</t>
  </si>
  <si>
    <t>2.4</t>
  </si>
  <si>
    <t>2.5</t>
  </si>
  <si>
    <t>2.6</t>
  </si>
  <si>
    <t>2.7</t>
  </si>
  <si>
    <t>4.7</t>
  </si>
  <si>
    <t>5.1</t>
  </si>
  <si>
    <t xml:space="preserve">Грунтовка ГФ-017 </t>
  </si>
  <si>
    <t xml:space="preserve">Измерение сопротивления изоляции </t>
  </si>
  <si>
    <t>Испытание повышенным напряжением промышленной частоты изоляции</t>
  </si>
  <si>
    <t>Заземляющие устройства</t>
  </si>
  <si>
    <t>Круг 20</t>
  </si>
  <si>
    <t xml:space="preserve">м3 </t>
  </si>
  <si>
    <t xml:space="preserve">Устройство основания песчаного </t>
  </si>
  <si>
    <t xml:space="preserve"> м2 </t>
  </si>
  <si>
    <t>Контроль качества сварных соединений радиографическим методом:</t>
  </si>
  <si>
    <t>Изоляция стыков подземных трубопроводов термоусаживающимися манжетами</t>
  </si>
  <si>
    <t>Маты минераловатные прошивные марки М-100 s=60 мм</t>
  </si>
  <si>
    <t>Сталь тонколистовая оцинкованная s=0,5мм</t>
  </si>
  <si>
    <t>Изготовление и монтаж площадок обслуживания скважин</t>
  </si>
  <si>
    <t>Отборное устройство давления прямое 16-70-ст20-МП</t>
  </si>
  <si>
    <t>Разделитель сред РС-21</t>
  </si>
  <si>
    <t>песок местный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куста скважин</t>
  </si>
  <si>
    <t>Полоса 4х25</t>
  </si>
  <si>
    <t>Гайка М16.5</t>
  </si>
  <si>
    <t>Очистка и окраска металлических конструкций эмалью ПФ-115 в 2 слоя по слою грунтовки  ГФ-017</t>
  </si>
  <si>
    <t xml:space="preserve">м2 </t>
  </si>
  <si>
    <t>Аншлаг</t>
  </si>
  <si>
    <t>Силовые кабельные линии</t>
  </si>
  <si>
    <t>Проверка целостности и фазировка жил кабеля</t>
  </si>
  <si>
    <t>Измерение сопротивления изоляции</t>
  </si>
  <si>
    <t>Испытание повышенным напряжением выпрямленного тока</t>
  </si>
  <si>
    <t>Провод ПВЗ 1х4,0</t>
  </si>
  <si>
    <t>Монтаж заземления из провода ПВЗ по установленным конструкциям</t>
  </si>
  <si>
    <t>Автоматизированная групповая замерная установка</t>
  </si>
  <si>
    <t xml:space="preserve">Разработка грунта механизированным способом с ручной доработкой (котлован под емкость) с перемещением грунта на расстояние до 10 м  </t>
  </si>
  <si>
    <t xml:space="preserve">Обратная засыпка котлована с перемещением грунта на расстояние до 10 м механизированным способом с последующим послойным уплотнением </t>
  </si>
  <si>
    <t>Очистка и окраска надземных металлических конструкций эмалью ПФ-115 в 2 слоя по слою грунтовки ГФ-017</t>
  </si>
  <si>
    <t>Трубопровод дренажа (Д1), трубопровод сброса с предохранительного клапана (Г16)</t>
  </si>
  <si>
    <t>Монтаж узла установки манометра (отборное устройство прямое, разделитель сред, манометр показывающий)</t>
  </si>
  <si>
    <t>Монтаж кабеля по установленным конструкциям в коробах и металлорукавах с расключением и маркировкой жил, масса 1 м кабеля, кг, до 1</t>
  </si>
  <si>
    <t>Монтаж шкафа кустового контроллера навесного в комплекте</t>
  </si>
  <si>
    <t>Шкаф кустового контроллера навесной в комплекте</t>
  </si>
  <si>
    <t>Лист ПВ506</t>
  </si>
  <si>
    <t>Швеллер 16</t>
  </si>
  <si>
    <t>Полоса 4х50</t>
  </si>
  <si>
    <t>Монтаж стоек кабельных:</t>
  </si>
  <si>
    <t>Монтаж полок кабельных:</t>
  </si>
  <si>
    <t>Монтаж труб Ø57х6 (подземная прокладка)</t>
  </si>
  <si>
    <t>Монтаж трубы Ду25 по установленным конструкциям</t>
  </si>
  <si>
    <t>Блок реагентов</t>
  </si>
  <si>
    <t>Опоры под трубопроводы</t>
  </si>
  <si>
    <t>Монтаж труб Ø25х3 (надземная прокладка)</t>
  </si>
  <si>
    <t>5.2</t>
  </si>
  <si>
    <t>ТК</t>
  </si>
  <si>
    <t>Ø25</t>
  </si>
  <si>
    <t>Полоса 4х200</t>
  </si>
  <si>
    <t xml:space="preserve">Ксц - количество каналов связи цифровых </t>
  </si>
  <si>
    <t>Монтаж фасонных деталей трубопроводов Ø57</t>
  </si>
  <si>
    <t xml:space="preserve">Труба 219х8 ст.09Г2С </t>
  </si>
  <si>
    <t>Полуцилиндры минераловатные марки М-100 s=60 мм</t>
  </si>
  <si>
    <t>Теплоизоляция запорной арматуры полуцилиндрами минераловатными s=60 мм</t>
  </si>
  <si>
    <t>Ведомость поставки материалов/оборудования по объекту</t>
  </si>
  <si>
    <t xml:space="preserve">Подключение счетчика электрической энергии и вывод сигнала в информационную систему </t>
  </si>
  <si>
    <t>на строительство объекта</t>
  </si>
  <si>
    <t xml:space="preserve">Уголок 50х5 </t>
  </si>
  <si>
    <t>Труба стальная бесшовная холоднодеформированная 25х3-10Г2</t>
  </si>
  <si>
    <t xml:space="preserve">Труба стальная бесшовная нефтегазопроводная повышенной эксплуатационной надежности 57х6-К52-13ХФА </t>
  </si>
  <si>
    <t>Проверка работы переключающего устройства со снятием круговой диаграммы</t>
  </si>
  <si>
    <t>5.3</t>
  </si>
  <si>
    <t>5.4</t>
  </si>
  <si>
    <t>5.5</t>
  </si>
  <si>
    <t>5.6</t>
  </si>
  <si>
    <t>5.7</t>
  </si>
  <si>
    <t>5.8</t>
  </si>
  <si>
    <t>5.9</t>
  </si>
  <si>
    <t>Ø219</t>
  </si>
  <si>
    <t>Гидроизоляция трубопроводов лентой Полилен при переходе от подземной прокладки к надземной по 0,5 м в обе стороны от поверхности земли</t>
  </si>
  <si>
    <t>Лента полиэтиленовая Полилен 40-ЛИ-63</t>
  </si>
  <si>
    <t>Гидроизоляция трубопровода лентой Полилен при переходе от подземной прокладки к надземной по 0,5 м в обе стороны от поверхности земли</t>
  </si>
  <si>
    <t>Теплоизоляция надземных трубопроводов матами минераловатными толщиной 60 мм</t>
  </si>
  <si>
    <t>Труба 159х8 ст.09Г2С</t>
  </si>
  <si>
    <t>2 / 0,015</t>
  </si>
  <si>
    <t>Грунтовка Праймер НК-50</t>
  </si>
  <si>
    <t xml:space="preserve">Обертка липкая полиэтиленовая Полилен ОБ 40-ОБ-63 </t>
  </si>
  <si>
    <t>Болт М10х120</t>
  </si>
  <si>
    <t>Полоса оцинкованная 5х40</t>
  </si>
  <si>
    <t xml:space="preserve">Труба стальная водогазопроводная 25х3,2 </t>
  </si>
  <si>
    <t>Болт-скоба стальная U-образная Ø32 мм</t>
  </si>
  <si>
    <t>Монтаж металлорукава РЗ-ЦХ-25</t>
  </si>
  <si>
    <t>Металлорукав РЗ-ЦХ-25</t>
  </si>
  <si>
    <t>Монтаж кабеля по установленным конструкциям, в трубах, металлорукавах с присоединением кабеля к вводам и оборудованию, масса 1 м кабеля, кг, до 1</t>
  </si>
  <si>
    <t>Монтаж заземляющих проводников из полосы 5х40</t>
  </si>
  <si>
    <t>Проверка состояния пробивных предохранителей до 1 кВ</t>
  </si>
  <si>
    <t>1.3</t>
  </si>
  <si>
    <t>масса 1 м кабеля, кг, до 3</t>
  </si>
  <si>
    <t>Труба стальная бесшовная нефтегазопроводная повышенной эксплуатационной надежности 114х6-К52-13ХФА</t>
  </si>
  <si>
    <t>Окраска надземной части сваи-стойки эмалью ПФ-115 в 2 слоя по слою грунтовки ГФ-017</t>
  </si>
  <si>
    <t>Блок местной автоматики (комплект поставки АГЗУ)</t>
  </si>
  <si>
    <r>
      <t>5.2</t>
    </r>
    <r>
      <rPr>
        <sz val="11"/>
        <color theme="1"/>
        <rFont val="Calibri"/>
        <family val="2"/>
        <charset val="204"/>
        <scheme val="minor"/>
      </rPr>
      <t/>
    </r>
  </si>
  <si>
    <r>
      <t>5.3</t>
    </r>
    <r>
      <rPr>
        <sz val="11"/>
        <color theme="1"/>
        <rFont val="Calibri"/>
        <family val="2"/>
        <charset val="204"/>
        <scheme val="minor"/>
      </rPr>
      <t/>
    </r>
  </si>
  <si>
    <r>
      <t>5.4</t>
    </r>
    <r>
      <rPr>
        <sz val="11"/>
        <color theme="1"/>
        <rFont val="Calibri"/>
        <family val="2"/>
        <charset val="204"/>
        <scheme val="minor"/>
      </rPr>
      <t/>
    </r>
  </si>
  <si>
    <r>
      <t>5.5</t>
    </r>
    <r>
      <rPr>
        <sz val="11"/>
        <color theme="1"/>
        <rFont val="Calibri"/>
        <family val="2"/>
        <charset val="204"/>
        <scheme val="minor"/>
      </rPr>
      <t/>
    </r>
  </si>
  <si>
    <r>
      <t>5.6</t>
    </r>
    <r>
      <rPr>
        <sz val="11"/>
        <color theme="1"/>
        <rFont val="Calibri"/>
        <family val="2"/>
        <charset val="204"/>
        <scheme val="minor"/>
      </rPr>
      <t/>
    </r>
  </si>
  <si>
    <r>
      <t>5.7</t>
    </r>
    <r>
      <rPr>
        <sz val="11"/>
        <color theme="1"/>
        <rFont val="Calibri"/>
        <family val="2"/>
        <charset val="204"/>
        <scheme val="minor"/>
      </rPr>
      <t/>
    </r>
  </si>
  <si>
    <t>6.1</t>
  </si>
  <si>
    <t>7.1</t>
  </si>
  <si>
    <r>
      <t>7.2</t>
    </r>
    <r>
      <rPr>
        <sz val="11"/>
        <color theme="1"/>
        <rFont val="Calibri"/>
        <family val="2"/>
        <charset val="204"/>
        <scheme val="minor"/>
      </rPr>
      <t/>
    </r>
  </si>
  <si>
    <r>
      <t>7.3</t>
    </r>
    <r>
      <rPr>
        <sz val="11"/>
        <color theme="1"/>
        <rFont val="Calibri"/>
        <family val="2"/>
        <charset val="204"/>
        <scheme val="minor"/>
      </rPr>
      <t/>
    </r>
  </si>
  <si>
    <r>
      <t>7.4</t>
    </r>
    <r>
      <rPr>
        <sz val="11"/>
        <color theme="1"/>
        <rFont val="Calibri"/>
        <family val="2"/>
        <charset val="204"/>
        <scheme val="minor"/>
      </rPr>
      <t/>
    </r>
  </si>
  <si>
    <r>
      <t>7.5</t>
    </r>
    <r>
      <rPr>
        <sz val="11"/>
        <color theme="1"/>
        <rFont val="Calibri"/>
        <family val="2"/>
        <charset val="204"/>
        <scheme val="minor"/>
      </rPr>
      <t/>
    </r>
  </si>
  <si>
    <r>
      <t>7.6</t>
    </r>
    <r>
      <rPr>
        <sz val="11"/>
        <color theme="1"/>
        <rFont val="Calibri"/>
        <family val="2"/>
        <charset val="204"/>
        <scheme val="minor"/>
      </rPr>
      <t/>
    </r>
  </si>
  <si>
    <r>
      <t>7.7</t>
    </r>
    <r>
      <rPr>
        <sz val="11"/>
        <color theme="1"/>
        <rFont val="Calibri"/>
        <family val="2"/>
        <charset val="204"/>
        <scheme val="minor"/>
      </rPr>
      <t/>
    </r>
  </si>
  <si>
    <t>8.1</t>
  </si>
  <si>
    <r>
      <t>8.2</t>
    </r>
    <r>
      <rPr>
        <sz val="11"/>
        <color theme="1"/>
        <rFont val="Calibri"/>
        <family val="2"/>
        <charset val="204"/>
        <scheme val="minor"/>
      </rPr>
      <t/>
    </r>
  </si>
  <si>
    <r>
      <t>8.3</t>
    </r>
    <r>
      <rPr>
        <sz val="11"/>
        <color theme="1"/>
        <rFont val="Calibri"/>
        <family val="2"/>
        <charset val="204"/>
        <scheme val="minor"/>
      </rPr>
      <t/>
    </r>
  </si>
  <si>
    <r>
      <t>8.4</t>
    </r>
    <r>
      <rPr>
        <sz val="11"/>
        <color theme="1"/>
        <rFont val="Calibri"/>
        <family val="2"/>
        <charset val="204"/>
        <scheme val="minor"/>
      </rPr>
      <t/>
    </r>
  </si>
  <si>
    <r>
      <t>8.5</t>
    </r>
    <r>
      <rPr>
        <sz val="11"/>
        <color theme="1"/>
        <rFont val="Calibri"/>
        <family val="2"/>
        <charset val="204"/>
        <scheme val="minor"/>
      </rPr>
      <t/>
    </r>
  </si>
  <si>
    <r>
      <t>8.6</t>
    </r>
    <r>
      <rPr>
        <sz val="11"/>
        <color theme="1"/>
        <rFont val="Calibri"/>
        <family val="2"/>
        <charset val="204"/>
        <scheme val="minor"/>
      </rPr>
      <t/>
    </r>
  </si>
  <si>
    <r>
      <t>8.7</t>
    </r>
    <r>
      <rPr>
        <sz val="11"/>
        <color theme="1"/>
        <rFont val="Calibri"/>
        <family val="2"/>
        <charset val="204"/>
        <scheme val="minor"/>
      </rPr>
      <t/>
    </r>
  </si>
  <si>
    <r>
      <t>8.8</t>
    </r>
    <r>
      <rPr>
        <sz val="11"/>
        <color theme="1"/>
        <rFont val="Calibri"/>
        <family val="2"/>
        <charset val="204"/>
        <scheme val="minor"/>
      </rPr>
      <t/>
    </r>
  </si>
  <si>
    <r>
      <t>8.9</t>
    </r>
    <r>
      <rPr>
        <sz val="11"/>
        <color theme="1"/>
        <rFont val="Calibri"/>
        <family val="2"/>
        <charset val="204"/>
        <scheme val="minor"/>
      </rPr>
      <t/>
    </r>
  </si>
  <si>
    <t>9.1</t>
  </si>
  <si>
    <t>Швеллер 18У</t>
  </si>
  <si>
    <t>9.2</t>
  </si>
  <si>
    <t>Швеллер 12У</t>
  </si>
  <si>
    <t>Швеллер 12</t>
  </si>
  <si>
    <t>Манометр показывающий МП4-УУХЛ1-(-70…+50 С)-6МПа-1,0-IP53</t>
  </si>
  <si>
    <t xml:space="preserve">Изготовление сваи-стойки (труба 159х6 мм, L=7000 мм) </t>
  </si>
  <si>
    <t>Погружение стальной сваи-стойки</t>
  </si>
  <si>
    <t>Обмазка подземной части сваи-стойки горячей битумной мастикой МБР-75 за 2 раза</t>
  </si>
  <si>
    <t>Лист 3</t>
  </si>
  <si>
    <t>Монтаж кабеля по установленным конструкциям, в коробах и металлорукавах с присоединением кабеля к вводам и оборудованию:</t>
  </si>
  <si>
    <t>масса 1 м кабеля, кг, до 7</t>
  </si>
  <si>
    <t>1 линия</t>
  </si>
  <si>
    <t>Монтаж кабеля по установленным конструкциям, в металлорукавах с подключением к оборудованию, масса 1 м кабеля, кг, до 1</t>
  </si>
  <si>
    <t>8 / 2,664</t>
  </si>
  <si>
    <t>4 / 0,834</t>
  </si>
  <si>
    <t>8.2</t>
  </si>
  <si>
    <t>8.3</t>
  </si>
  <si>
    <t>земляные работы учтены в разделе 8.1</t>
  </si>
  <si>
    <t>Уголок 63х5</t>
  </si>
  <si>
    <t>Монтаж труб Ø89х8 (надземная прокладка)</t>
  </si>
  <si>
    <t>Труба стальная бесшовная нефтегазопроводная повышенной эксплуатационной надежности 89х8-К52-13ХФА</t>
  </si>
  <si>
    <t>Теплоизоляция надземных трубопроводов Ø89 матами минераловатными толщиной 60 мм</t>
  </si>
  <si>
    <t>Монтаж фасонных деталей трубопроводов Ø219</t>
  </si>
  <si>
    <t>Антикоррозионная изоляция подземных трубопроводов лентой Полилен (2 слоя) по праймеру (1 слой) с наружной оберткой Полилен (1 слой)</t>
  </si>
  <si>
    <t>Уголок оцинкованный 50х5</t>
  </si>
  <si>
    <t>Монтаж заземлителя вертикального из уголка 50х5, L=5000 мм</t>
  </si>
  <si>
    <t>Монтаж труб Ø89х8 (подземная прокладка)</t>
  </si>
  <si>
    <t>1 / 0,158</t>
  </si>
  <si>
    <r>
      <t>Примечание: материалы указаны без учета норм расхода и поправочных коэфицентов за исключением лакокрасочных материалов (грунтовка, эмаль</t>
    </r>
    <r>
      <rPr>
        <sz val="12"/>
        <rFont val="Arial"/>
        <family val="2"/>
        <charset val="204"/>
      </rPr>
      <t>) и изоляционных материалов (мастика, праймер, лента и обёртка).</t>
    </r>
  </si>
  <si>
    <t>Наличие на складе Заказчика                                                                                                                                                                                                                                                                                                                                                                                                                                                                                                         (кол-во)</t>
  </si>
  <si>
    <t>Изготовление и монтаж площадок П1 (1 шт), П2 (3 шт), деталей крепления ДК1 (1 шт), ДК2 (1 шт), ДК3 (1 шт), ДК4 (1 шт)</t>
  </si>
  <si>
    <t>Изготовление и монтаж стремянок С1 (3 шт), С2 (1 шт)</t>
  </si>
  <si>
    <t>Изготовление и монтаж ограждений ОГП1 (28 м), ОС1 (13 м)</t>
  </si>
  <si>
    <t>Изготовление и монтаж молниеотвода (1 шт)</t>
  </si>
  <si>
    <t>Окраска надземных трубопроводов и опор под задвижки с электроприводом эмалью ПФ-115 в 2 слоя по слою грунтовки ГФ-017</t>
  </si>
  <si>
    <t>Изготовление и монтаж аншлага (1 шт)</t>
  </si>
  <si>
    <t xml:space="preserve">Изготовление свай Cв1 (труба 219х8 мм, L=6800 мм) </t>
  </si>
  <si>
    <t xml:space="preserve">Изготовление свай Cв2 (труба 159х8 мм, L=6300 мм) </t>
  </si>
  <si>
    <t>Погружение стальных свай Cв1, Св2</t>
  </si>
  <si>
    <t>Заполнение свай цементно-песчаной смесью (1:5)</t>
  </si>
  <si>
    <t>Двутавр 20Б1</t>
  </si>
  <si>
    <t>Изготовление и монтаж балок Б1 (4 шт)</t>
  </si>
  <si>
    <t>Изготовление и монтаж площадки ПМ1 (2 шт)</t>
  </si>
  <si>
    <t>Изготовление и монтаж опоры Оп1 (2 шт)</t>
  </si>
  <si>
    <t>Труба 114х5, ВСт3пс2</t>
  </si>
  <si>
    <t>Изготовление и монтаж лестницы Л1 (2 шт)</t>
  </si>
  <si>
    <t xml:space="preserve">Монтаж блока местной автоматики, масса 2,2 тн </t>
  </si>
  <si>
    <t>Круг оцинкованный 20</t>
  </si>
  <si>
    <t xml:space="preserve">Изготовление свай Cв2 (труба 219х8 мм, L=6300 мм) </t>
  </si>
  <si>
    <t>4 / 0,751</t>
  </si>
  <si>
    <t>4 / 1,132</t>
  </si>
  <si>
    <t>Изготовление и монтаж опорных пластин свай</t>
  </si>
  <si>
    <t>Изготовление и монтаж балок Б1 (2 шт)</t>
  </si>
  <si>
    <t>Изготовление и монтаж площадки ПМ2 (2 шт)</t>
  </si>
  <si>
    <t>Изготовление и монтаж ограждений ОГ1 (7,3 м), ОЛ1 (5,6 м)</t>
  </si>
  <si>
    <t xml:space="preserve">Изготовление свай Cв4 (труба 159х8 мм, L=4300 мм) </t>
  </si>
  <si>
    <t>1 / 0,188</t>
  </si>
  <si>
    <t>1 / 0,128</t>
  </si>
  <si>
    <t>Изготовление и монтаж опоры ОП9 (1 шт)</t>
  </si>
  <si>
    <t xml:space="preserve">Монтаж блока реагентов, масса 4,0 тн </t>
  </si>
  <si>
    <t>Монтаж клапана запорного фланцевого проходного Ду20 Pу16,0 МПа</t>
  </si>
  <si>
    <t>Клапан запорный фланцевый проходной Ду20 Pу16,0 МПа в комплекте с прокладками и крепжными изделиями</t>
  </si>
  <si>
    <t>Монтаж клапана обратного фланцевого с ответными фланцами Ду20 Pу16,0 МПа</t>
  </si>
  <si>
    <t>Клапан обратный фланцевый с ответными фланцами Ду20 Pу16,0 МПа</t>
  </si>
  <si>
    <t>19,5 / 0,032</t>
  </si>
  <si>
    <t>Монтаж фасонных деталей трубопроводов Ø25</t>
  </si>
  <si>
    <t>Переход концентрический 25х3-22х3-10Г2</t>
  </si>
  <si>
    <t>0,1 / 0,001</t>
  </si>
  <si>
    <t>Опора 25-ТХ-АС00-09Г2С, ОСТ 36-146-88</t>
  </si>
  <si>
    <t>Пластина 1, лист ТМКЩ-С1-5х250х90-9,9</t>
  </si>
  <si>
    <t>8 / 0,060</t>
  </si>
  <si>
    <t>Отвод ОКШ 90-57(6К52)-4,0-0,75-1,5DN-УХЛ-13ХФА</t>
  </si>
  <si>
    <t>Переход ПШК 57(6К52)х25(3К52)-4,0-0,5-УХЛ-13ХФА</t>
  </si>
  <si>
    <t>0,3 / 0,001</t>
  </si>
  <si>
    <t>Опора 57-КХ-А11-09Г2С, ОСТ 36-146-88</t>
  </si>
  <si>
    <t>Маты минераловатные прошивные марки М-100 s=50 мм</t>
  </si>
  <si>
    <t>Теплоизоляция надземных трубопроводов Ø57 матами минераловатными толщиной 50 мм</t>
  </si>
  <si>
    <t xml:space="preserve">Изготовление свай Cв3 (труба 219х8 мм, L=7300 мм) </t>
  </si>
  <si>
    <t>Погружение стальных свай Св3</t>
  </si>
  <si>
    <t>Монтаж заземлителя вертикального из круглой стали, диаметр, 20 мм, L=5000 мм</t>
  </si>
  <si>
    <t>Монтаж заземлителя вертикального из круглой стали, диаметр 20 мм, L=5000 мм</t>
  </si>
  <si>
    <t>Изготовление и монтаж балок Б2, Б6, б, деталей</t>
  </si>
  <si>
    <t>Двутавр 25Б2</t>
  </si>
  <si>
    <t>Швеллер 20У</t>
  </si>
  <si>
    <t>Изготовление и монтаж лестниц Л2 (2 шт)</t>
  </si>
  <si>
    <t>Изготовление и монтаж опор Оп1 (2 шт)</t>
  </si>
  <si>
    <t>Изготовление и монтаж ограждения ОГ3</t>
  </si>
  <si>
    <t>Проволка 6-А-1</t>
  </si>
  <si>
    <t>Сетка 50-3,0-0</t>
  </si>
  <si>
    <t>Изготовление и монтаж калитки КМС 0,85х1,0 (2 шт)</t>
  </si>
  <si>
    <t>Комплект материалов для изготовления калитки КМС 0,85х1,0</t>
  </si>
  <si>
    <t xml:space="preserve">Изготовление свай Св9 (труба 426х9 мм, L=9300 мм) </t>
  </si>
  <si>
    <t xml:space="preserve">Изготовление свай Св7 (труба 219х8 мм, L=10300 мм) </t>
  </si>
  <si>
    <t>1 / 0,861</t>
  </si>
  <si>
    <t>3 / 1,286</t>
  </si>
  <si>
    <t>Комплект материалов для изготовления молниеотвода ТС-5 по серии 3.407.9-172,вып.2</t>
  </si>
  <si>
    <t>Монтаж шкафа выносного с разъединителем ЯВЗ 31-1М-54 УХЛ1, Iн=100 А; IP54; УХЛ1</t>
  </si>
  <si>
    <t>Шкаф выносной с разъединителем ЯВЗ 31-1М-54 УХЛ1, Iн=100 А; IP54; УХЛ1</t>
  </si>
  <si>
    <t>Шкаф уличного освещения ЯУО 9601-3174 УХЛ1 в комплекте с фотореле, IP54</t>
  </si>
  <si>
    <t>Монтаж шкафа уличного освещения ЯУО 9601-3174 УХЛ1 в комплекте с фотореле, IP54</t>
  </si>
  <si>
    <t>Светодиодный прожектор с матрицей СОВ СН UPC126, 300W, 2400lm, 3000K, 120 град., IP65</t>
  </si>
  <si>
    <t>Монтаж светодиодного прожектора с матрицей СОВ СН UPC126, 300W, 2400lm, 3000K, 120 град., IP65</t>
  </si>
  <si>
    <t>Коробка клеммная КЗНС-08, Uн=660 В; Iн=25 А; клеммные зажимы - 32 шт; IP54; УХЛ1</t>
  </si>
  <si>
    <t>Монтаж коробки клеммной КЗНС-08, Uн=660 В; Iн=25 А; клеммные зажимы - 32 шт; IP54; УХЛ1</t>
  </si>
  <si>
    <t>Монтаж профиля К108/2цУТ1,5, L=2 м</t>
  </si>
  <si>
    <t>Профиль К108/2цУТ1,5, L=2 м</t>
  </si>
  <si>
    <t xml:space="preserve">Кабель силовой ВВГнг(А)-ХЛ 5х2,5-0,66 </t>
  </si>
  <si>
    <t xml:space="preserve">Кабель силовой КГВВнг(А)-ХЛ 3х1,5-0,66 </t>
  </si>
  <si>
    <t>Шкаф ЯВЗ</t>
  </si>
  <si>
    <t>Шкаф ЯУО 9601</t>
  </si>
  <si>
    <t>1 / 0,429</t>
  </si>
  <si>
    <t>Погружение стальных свай Св7</t>
  </si>
  <si>
    <t>Труба 89х5 Вст3пс2</t>
  </si>
  <si>
    <t>Труба 114х5 Вст3пс2</t>
  </si>
  <si>
    <t>Труба 159х6 Вст3сп5</t>
  </si>
  <si>
    <t>Труба 57х3 Вст3пс2</t>
  </si>
  <si>
    <t>Круг 30</t>
  </si>
  <si>
    <t>Обмазка оставшейся части свай грунт-эмалью ИЗОЛЭП-mastic за 2 раза</t>
  </si>
  <si>
    <t>Грунт-эмаль ИЗОЛЭП-mastic</t>
  </si>
  <si>
    <r>
      <t xml:space="preserve">Изготовление свай Св2 (труба 159х8 мм, L=6300 мм)  </t>
    </r>
    <r>
      <rPr>
        <strike/>
        <sz val="11"/>
        <color rgb="FFFF0000"/>
        <rFont val="Arial"/>
        <family val="2"/>
        <charset val="204"/>
      </rPr>
      <t/>
    </r>
  </si>
  <si>
    <t xml:space="preserve">Изготовление свай Св8 (труба 273х8 мм, L=6300 мм) </t>
  </si>
  <si>
    <t xml:space="preserve">Изготовление свай Св10 (труба 114х5 мм, L=7300 мм) </t>
  </si>
  <si>
    <t xml:space="preserve">Труба 114х5 ст.09Г2С </t>
  </si>
  <si>
    <t>2 / 0,196</t>
  </si>
  <si>
    <t>Профиль 100х4</t>
  </si>
  <si>
    <t>Болт М12</t>
  </si>
  <si>
    <t>Гайка М12</t>
  </si>
  <si>
    <t>Шайба А12</t>
  </si>
  <si>
    <t>6 / 1,126</t>
  </si>
  <si>
    <t>Погружение стальных свай Cв2</t>
  </si>
  <si>
    <t>Изготовление и монтаж опорных пластин свай Св2</t>
  </si>
  <si>
    <t>Изготовление и монтаж балок Б3 (3 шт), Б5 (2 шт)</t>
  </si>
  <si>
    <t>Швеллер 16У</t>
  </si>
  <si>
    <t>Монтаж емкости подземной горизонтальной дренажной V-25м3, масса 3,87 тн</t>
  </si>
  <si>
    <t>Емкость подземная дренажная типа ЕП V=25 м3</t>
  </si>
  <si>
    <t>2,5 / 0,040</t>
  </si>
  <si>
    <t>4,5 / 0,072</t>
  </si>
  <si>
    <t>Отвод ОКШ 90-89(8К52)-4,0-0,5-1,5DN-ХЛ1-13ХФА</t>
  </si>
  <si>
    <t xml:space="preserve">Переход ПШК 89(8К52)х57(8К52)-4,0-0,5-УХЛ сталь 13ХФА </t>
  </si>
  <si>
    <t>0,2 / 0,003</t>
  </si>
  <si>
    <t xml:space="preserve">Отвод ОКШ 90-114(6К52)-4,0-0,5-1,5DN-ХЛ1-13ХФА </t>
  </si>
  <si>
    <t>0,2 / 0,004</t>
  </si>
  <si>
    <t>Монтаж быстроразъемного соединения БРС Ду50</t>
  </si>
  <si>
    <t>Быстроразъемное соединение БРС 50-40 УХЛ Ду50 со съемной заглушкой</t>
  </si>
  <si>
    <t>Опора 114-КХ-А11-09Г2С</t>
  </si>
  <si>
    <t>Опора 89-КХ-А11-09Г2С</t>
  </si>
  <si>
    <t>Пластина I,  лист ТМКЩ-С1-5х250х400-9,9</t>
  </si>
  <si>
    <t>Пластина I,  лист ТМКЩ-С1-5х250х350-9,9</t>
  </si>
  <si>
    <t>Отвод ОКШ 90-114(6К52)-4,0-0,5-1,5DN-ХЛ1-13ХФА</t>
  </si>
  <si>
    <t xml:space="preserve">Переход ПШК 219(8К52)х114(6К52)-4,0-0,5-УХЛ сталь 13ХФА </t>
  </si>
  <si>
    <t>Пневматическое испытание трубопроводов Ø114 на прочность и плотность</t>
  </si>
  <si>
    <t>Монтаж заземлителя вертикального из круглой стали, диаметр, мм 20, L=5000 мм</t>
  </si>
  <si>
    <t>Лист ПВ 508</t>
  </si>
  <si>
    <t>Лист ПВЛ508</t>
  </si>
  <si>
    <r>
      <t xml:space="preserve">Изготовление свай Св4 (труба 159х8 мм, L=4300 мм)  </t>
    </r>
    <r>
      <rPr>
        <strike/>
        <sz val="11"/>
        <color rgb="FFFF0000"/>
        <rFont val="Arial"/>
        <family val="2"/>
        <charset val="204"/>
      </rPr>
      <t/>
    </r>
  </si>
  <si>
    <t xml:space="preserve">Изготовление свай Cв5 (труба 159х8 мм, L=6300 мм) </t>
  </si>
  <si>
    <t>2 / 0,375</t>
  </si>
  <si>
    <t xml:space="preserve">Изготовление свай Cв6 (труба 159х8 мм, L=6300 мм) </t>
  </si>
  <si>
    <t>Погружение стальных свай Cв4, Св5, Св6</t>
  </si>
  <si>
    <t>Изготовление и монтаж опорных пластин свай Св4, Св5, Св6</t>
  </si>
  <si>
    <t>Лист 14</t>
  </si>
  <si>
    <t>Задвижка стальная клиновая со сплошным клином фланцевая Ду200 Ру4,0 МПа с электроприводом в комплекте с ответными фланцами и крепежом</t>
  </si>
  <si>
    <t xml:space="preserve">Монтаж задвижки стальной клиновой со сплошным клином фланцевой Ду200 Ру4,0 МПа с электроприводом в комплекте с ответными фланцами и крепежом </t>
  </si>
  <si>
    <t>Монтаж задвижки стальной клиновой со сплошным клином фланцевой Ду200 Ру4,0 МПа в комплекте с ответными фланцами и крепежом</t>
  </si>
  <si>
    <t>Задвижка стальная клиновая со сплошным клином фланцевая Ду200 Ру4,0 МПа в комплекте с ответными фланцами и крепежом</t>
  </si>
  <si>
    <t>Задвижка стальная клиновая со сплошным клином фланцевая Ду80 Ру4,0 МПа в комплекте с ответными фланцами и крепежом</t>
  </si>
  <si>
    <t>Монтаж задвижки стальной клиновой со сплошным клином фланцевой Ду80 Ру4,0 МПа в комплекте с ответными фланцами и крепежом</t>
  </si>
  <si>
    <t>Клапан обратный поворотный фланцевый Ду80 Ру4,0 МПа в комплекте с ответными фланцами и крепежом</t>
  </si>
  <si>
    <t>Монтаж клапана обратного поворотного фланцевого Ду80 Ру4,0 МПа в комплекте с ответными фланцами и крепежом</t>
  </si>
  <si>
    <t>Бобышка для установки отборного устройства давления на трубопроводе ЗК14-2-1-02 уст.2а-2у</t>
  </si>
  <si>
    <t>Монтаж бобышки для установки отборного устройства давления на трубопроводе ЗК14-2-1-02 уст.2а-2у</t>
  </si>
  <si>
    <t>Монтаж труб Ø219х8 (надземная прокладка)</t>
  </si>
  <si>
    <t>Монтаж труб Ø219х8 (подземная прокладка)</t>
  </si>
  <si>
    <t>Труба стальная бесшовная нефтегазопроводная повышенной коррозионной стойкости и хладостойкости 219х8-К52-13ХФА с наружным трехслойным полиэтиленовым покрытием по ТУ 1390-003-52534308-2013</t>
  </si>
  <si>
    <t>Труба стальная бесшовная нефтегазопроводная повышенной коррозионной стойкости и хладостойкости 219х8-К52-13ХФА</t>
  </si>
  <si>
    <t>0,5 / 0,008</t>
  </si>
  <si>
    <t>Труба стальная бесшовная нефтегазопроводная повышенной коррозионной стойкости и хладостойкости 89х8-К52-13ХФА</t>
  </si>
  <si>
    <t xml:space="preserve">Отвод ОКШ 90-219(8К52)-4,0-0,4-1,5DN-ХЛ1-13ХФА </t>
  </si>
  <si>
    <t xml:space="preserve">Тройник ТШ 219(8К52)-4,0-0,4-УХЛ сталь 13ХФА </t>
  </si>
  <si>
    <t>Тройник ТШ 219(8К52)х89(8К52)-4,0-0,4-УХЛ  сталь 13ХФА</t>
  </si>
  <si>
    <t xml:space="preserve">Переход ПШК 89(8К52)х57(8К52)-4,0-0,4-УХЛ сталь 13ХФА </t>
  </si>
  <si>
    <t>Опора 219-КХ-А11-09Г2С</t>
  </si>
  <si>
    <t>Изготовление и монтаж опоры под задвижку Ду80 Ру4,0 МПа</t>
  </si>
  <si>
    <t>Лист 16</t>
  </si>
  <si>
    <t>Пластина I,  лист ТМКЩ-С1-5х250х750-9,9</t>
  </si>
  <si>
    <t>Изготовление и монтаж опор под задвижки Ду200 Ру4,0 МПа</t>
  </si>
  <si>
    <t>1 / 0,007</t>
  </si>
  <si>
    <t>Термоусаживающаяся манжета ТИАЛ-М 219х450х1,2</t>
  </si>
  <si>
    <t>80 / 1,278</t>
  </si>
  <si>
    <t>8 / 0,128</t>
  </si>
  <si>
    <t>Переход ПШК 114(8К52)х57(6К52)-4,0-0,5-УХЛ сталь 13ХФА</t>
  </si>
  <si>
    <t xml:space="preserve">Переход ПШК 159(8К52)х114(6К52)-4,0-0,5-УХЛ сталь 13ХФА </t>
  </si>
  <si>
    <t>1,1 / 0,018</t>
  </si>
  <si>
    <t>Труба стальная бесшовная нефтегазопроводная повышенной коррозионной стойкости и хладостойкости 89х8-К52-13ХФА с наружным трехслойным полиэтиленовым покрытием по ТУ 1390-003-52534308-2013</t>
  </si>
  <si>
    <t>Пробоотборник щелевой ПНЩ-1 незамерзающий климатического исполнения ХЛ1 по ГОСТ 15150-69</t>
  </si>
  <si>
    <t>Монтаж пробоотборника щелевого ПНЩ-1 незамерзающего климатического исполнения ХЛ1 по ГОСТ 15150-69</t>
  </si>
  <si>
    <t>Труба 22х3 К48 группы В  ГОСТ 8733-74* L=100 мм с резьбовым концом G 1/2'-В (наружная резьба)</t>
  </si>
  <si>
    <t>Отвод ОКШ 90-219(8К52)-4,0-0,4-1,5DN-ХЛ1-13ХФА с наружным двухслойным эпоксидным покрытием</t>
  </si>
  <si>
    <t xml:space="preserve">Отвод ОКШ 90-89(8К52)-4,0-0,4-1,5DN-ХЛ1-13ХФА  с наружным 2-х слойным эпоксидным покрытием </t>
  </si>
  <si>
    <t>Отвод ОКШ 90-89(8К52)-4,0-0,4-1,5DN-ХЛ1-13ХФА</t>
  </si>
  <si>
    <t xml:space="preserve">Тройник ТШ 89(8К52)-4,0-0,4-УХЛ сталь 13ХФА </t>
  </si>
  <si>
    <t>Опора 89-КХ-А11-09Г2С, ОСТ 36-146-88</t>
  </si>
  <si>
    <t>Термоусаживающаяся манжета ТИАЛ-М 89х450х1,2 ТУ 2293-002-58210788-2004</t>
  </si>
  <si>
    <t>Пневматическое испытание трубопроводов Ø89 на прочность и плотность</t>
  </si>
  <si>
    <t>Дополнительное пневматическое испытание трубопроводов Ø89 на герметичность</t>
  </si>
  <si>
    <t xml:space="preserve">Монтаж шкафа распределения и управления ШР1, Uн=380В, Iн=200А, 1800х800х400мм (ШхВхГ) </t>
  </si>
  <si>
    <t xml:space="preserve">Шкаф распределения и управления ШР1, Uн=380В, Iн=200А, 1800х800х400мм (ШхВхГ) </t>
  </si>
  <si>
    <t>Устройство высоковольтное питающее ВУП-6.54.6 УХЛ1 с коммутацией электрических сетей до 6кВ, степень защиты IP54</t>
  </si>
  <si>
    <t>Монтаж устройства высоковольтного питающего ВУП-6.54.6 УХЛ1 с коммутацией электрических сетей до 6кВ, степень защиты IP54</t>
  </si>
  <si>
    <t>Монтаж устройства заземления автоцистерн УЗА-3В</t>
  </si>
  <si>
    <t>Устройство заземления автоцистерн УЗА-3В</t>
  </si>
  <si>
    <t>Стойка аппаратная К314 УХЛ1</t>
  </si>
  <si>
    <t>Стойка кабельная К1150УТц2,5</t>
  </si>
  <si>
    <t>Стойка кабельная К1151УТц2,5</t>
  </si>
  <si>
    <t>Полка кабельная К1160УТц1,5</t>
  </si>
  <si>
    <t>Полка кабельная К1163УТц1,5</t>
  </si>
  <si>
    <t>Полка кабельная К1161УТц1,5</t>
  </si>
  <si>
    <t>Полка кабельная К1162УТц1,5</t>
  </si>
  <si>
    <t>Металлорукав Р1-ЦХ-10</t>
  </si>
  <si>
    <t>Монтаж металлорукава Р1-ЦХ-10</t>
  </si>
  <si>
    <t>Перфорированный швеллер 80х40х2000мм</t>
  </si>
  <si>
    <t>Монтаж перфорированного швеллера:</t>
  </si>
  <si>
    <t>Монтаж стойки аппаратной:</t>
  </si>
  <si>
    <t>Кабель силовой ВБШвнг(А)-ХЛ 5х1,5-0,66</t>
  </si>
  <si>
    <t>Кабель силовой ВВГнг (А)-ХЛ 5х2,5-0,66</t>
  </si>
  <si>
    <t>Кабель контрольный КВБбШнг(А)-ХЛ 4х1,5</t>
  </si>
  <si>
    <t>Кабель силовой КПпБК-120 - 3х25</t>
  </si>
  <si>
    <t>Кабель силовой ВБбШвнг(А)-ХЛ- 4х35-0,66</t>
  </si>
  <si>
    <t>Кабель силовой ВБШвнг(А)-ХЛ 3х2,5-0,66</t>
  </si>
  <si>
    <t>Кабель силовой ВВГнг (А)-ХЛ 5х6-0,66</t>
  </si>
  <si>
    <t>Кабель силовой КГВВнг(А)-ХЛ 3х2,5-0,66</t>
  </si>
  <si>
    <t xml:space="preserve">Кабель силовой ВБШвнг(А)-ХЛ 5х2,5-0,66 </t>
  </si>
  <si>
    <t>Кабель силовой КГВВнг(А)-ХЛ 3х1,5-0,66</t>
  </si>
  <si>
    <t>Кабель контрольный КВВГнг(А)-ХЛ 4х1,5</t>
  </si>
  <si>
    <t>Кабель контрольный КВВГнг(А)-ХЛ 7х2,5</t>
  </si>
  <si>
    <t xml:space="preserve">Кабель силовой КПБК-90 3х16-3,3 </t>
  </si>
  <si>
    <t>Шкаф распределения и управления ШР1</t>
  </si>
  <si>
    <t>Шкаф клеммный (6 шт)</t>
  </si>
  <si>
    <t>Монтаж шкафа распределительного ПРС, Uн=380В, Iн=63А</t>
  </si>
  <si>
    <t>Шкаф распределительный ПРС, Uн=380В, Iн=63А, IP43, УХЛ1</t>
  </si>
  <si>
    <t xml:space="preserve">Шкаф распределительный ПРС (4 шт) </t>
  </si>
  <si>
    <t>Резервированный источник питания РИП-12RS</t>
  </si>
  <si>
    <t>Блок для аккумуляторный батарей 2х17А/ч-12В</t>
  </si>
  <si>
    <t>Аккумуляторная батарея АКБ-17А/ч 12В</t>
  </si>
  <si>
    <t>Прибор приемно-контрольный охранно-пожарнй "Яхонт-16И"</t>
  </si>
  <si>
    <t>Монтаж извещателя пожарного ручного ИП535-07е-А-КВМ20</t>
  </si>
  <si>
    <t xml:space="preserve">Извещатель пожарный ручной взрывозащищенный ИП535-07е-А-КВМ20 с кабельным вводом под металлорукав и козырьком </t>
  </si>
  <si>
    <t>Козырек защитный 135*195*200</t>
  </si>
  <si>
    <t>Полоса К106 ХЛ1 ТУ36-1434-82 L=2000мм</t>
  </si>
  <si>
    <t>Хомут жестяной</t>
  </si>
  <si>
    <t>Профиль зетовый К239 ХЛ1 ТУ36-1434-82 L=2000мм</t>
  </si>
  <si>
    <t>Указательный знак F10 ГОСТ12.4.026-2001</t>
  </si>
  <si>
    <t>Монтаж коробов ВКП 2000х100х100, L=2000 мм и комплектующих к ним по установленным конструкциям</t>
  </si>
  <si>
    <t>Короб секция горизонтальная ВКП 2000х100х100</t>
  </si>
  <si>
    <t>Короб секция угловая горизонтальая ВКУГ 100х100</t>
  </si>
  <si>
    <t>Короб секция угловая тройниковая ВКУН 100х100</t>
  </si>
  <si>
    <t>Монтаж коробки зажимов взрывозащищённой КЗП4.1-20/36П</t>
  </si>
  <si>
    <t>Коробка зажимов взрывозащищённая КЗП4.1-20/36П</t>
  </si>
  <si>
    <t>Монтаж коробки зажимов взрывозащищённой КЗП4.1-20/12П</t>
  </si>
  <si>
    <t>Коробка зажимов взрывозащищённая КЗП4.1-20/12П</t>
  </si>
  <si>
    <t>Монтаж металлорукава РЗ-Ц-Пнг-20</t>
  </si>
  <si>
    <t>Металлорукав РЗ-Ц-Пнг-20</t>
  </si>
  <si>
    <t>Кабель огнестойкий групповой прокладки Atctic Cab КМУВнг(А)-FRLS 2х2х0,75 ВЭ ХЛ</t>
  </si>
  <si>
    <t>Кабель огнестойкий групповой прокладки Atctic Cab КМУВнг(А)-FRLS 3х2х0,75 ВЭ ХЛ</t>
  </si>
  <si>
    <t>Кабель огнестойкий групповой прокладки Atctic Cab КМУВнг(А)-FRLS 4х1.5 ВЭ ХЛ</t>
  </si>
  <si>
    <t>Кабель силовой ВВГнг-FRLS 3х1.5</t>
  </si>
  <si>
    <t>Монтаж измерительного преобразователя давления PC-28</t>
  </si>
  <si>
    <t>Монтаж преобразователя уровня магнитного поплавкового ПМП-062</t>
  </si>
  <si>
    <t>Монтаж индикатора тока ИТ-2</t>
  </si>
  <si>
    <t>Индикатор тока ИТ-2</t>
  </si>
  <si>
    <t>Монтаж поста аварийной сигнализации ВС-3-2СФ-24В</t>
  </si>
  <si>
    <t>Пост аварийной сигнализации ВС-3-2СФ-24В</t>
  </si>
  <si>
    <t xml:space="preserve">Монтаж поста управления взрывозащищенный кнопочный ПВК-25 ХЛ1 </t>
  </si>
  <si>
    <t xml:space="preserve">Пост управления взрывозащищенный кнопочный ПВК-25 ХЛ1 </t>
  </si>
  <si>
    <t>Монтаж газосигнализатора автономного взрывозащищенного ГСМ-05-01 3/2/А-0-0-3</t>
  </si>
  <si>
    <t>Газосигнализатор автономный взрывозащищенный ГСМ-05-01 3/2/А-0-0-3
в комплекте поставки:
блок детекторный - 1 шт
блок сигнализатора - 1 шт</t>
  </si>
  <si>
    <t>Изготовление и монтаж крепления для поста загазованности</t>
  </si>
  <si>
    <t>Труба 20х2,8</t>
  </si>
  <si>
    <t>Муфта 20</t>
  </si>
  <si>
    <t>Контрагайка 20</t>
  </si>
  <si>
    <t>Кронштейн Лист 3</t>
  </si>
  <si>
    <t>Монтаж коробки зажимов взрывозащищенной МТР310-(-50+40)125 8х20A2FFC1RAC050(A) 1x25A2FFC1RAC180(В)-8х20A2FFC1RAC050(С)-1x25A2FFC1RAC180(D)- 2,5x56(B)</t>
  </si>
  <si>
    <t>Коробка зажимов МТР310-(-50+40)125 8х20A2FFC1RAC050(A) 1x25A2FFC1RAC180(В)-8х20A2FFC1RAC050(С)-1x25A2FFC1RAC180(D)- 2,5x56(B)</t>
  </si>
  <si>
    <t>Монтаж кабельного ввода взрывозащищенного КНВМ2М-20 1ExdIICGb/1ExeIIGb/0ExiaIICGa/2ExnRIIGc IP66 под небронированный кабель (d=11-17мм) с возможностью присоединения металлорукава Ду=20мм, резьба М25х1.5, никелированная латунь. В комплекте: кольцо заземления, уплотнительное кольцо.</t>
  </si>
  <si>
    <t>Кабельный ввод взрывозащищенный КНВМ2М-20 1ExdIICGb/1ExeIIGb/0ExiaIICGa/2ExnRIIGc IP66 под небронированный кабель (d=11-17мм) с возможностью присоединения металлорукава Ду=20мм, резьба М25х1.5, никелированная латунь. В комплекте: кольцо заземления, уплотнительное кольцо.</t>
  </si>
  <si>
    <t>Монтаж кабельного ввода взрывозащищенного КНВМ3М-25 1ExdIICGb/1ExeIIGb/0ExiaIICGa/2ExnRIIGc IP66/67/68 под небронированный кабель (d=17-22мм) с возможностью присоединения металлорукава Ду=25мм, резьба М32х1.5, никелированная латунь. В комплекте: кольцо заземления, уплотнительное кольцо.</t>
  </si>
  <si>
    <t>Кабельный ввод взрывозащищенный КНВМ3М-25 1ExdIICGb/1ExeIIGb/0ExiaIICGa/2ExnRIIGc IP66/67/68 под небронированный кабель (d=17-22мм) с возможностью присоединения металлорукава Ду=25мм, резьба М32х1.5, никелированная латунь. В комплекте: кольцо заземления, уплотнительное кольцо.</t>
  </si>
  <si>
    <t>Монтаж коробов ВКП 2000х200х200, L=2000 мм и комплектующих к ним по установленным конструкциям</t>
  </si>
  <si>
    <t>Короб секция горизонтальная ВКП 2000х200х200</t>
  </si>
  <si>
    <t>Короб секция угловая вертикальная вниз ВКУН 200х200</t>
  </si>
  <si>
    <t>Короб секция тройниковая горизонтальая ВКТ 200х200</t>
  </si>
  <si>
    <t>Короб секция угловая горизонтальная ВКУГ 200х200</t>
  </si>
  <si>
    <t>Монтаж коробов ВКП 2000х100х100 L=2000 мм и комплектующих к ним по установленным конструкциям</t>
  </si>
  <si>
    <t>Короб секция горизонтальная , ВКП 2000х100х100 L=2000 мм</t>
  </si>
  <si>
    <t>Короб секция тройниковая ВКТ 100х100</t>
  </si>
  <si>
    <t>Монтаж металлорукава МРПИ нг-20</t>
  </si>
  <si>
    <t>Металлорукав МРПИ нг-20</t>
  </si>
  <si>
    <t>Монтаж металлорукава МРПИ нг-25</t>
  </si>
  <si>
    <t>Металлорукав МРПИ нг-25</t>
  </si>
  <si>
    <t>Кабель контрольный КВВГЭнг(А)-LS-ХЛ 4х1,0</t>
  </si>
  <si>
    <t>Кабель контрольный КВВГЭнг(А)-LS-ХЛ 4х1,5</t>
  </si>
  <si>
    <t>Кабель контрольный КВВГЭнг(А)-LS-ХЛ 5х1,5</t>
  </si>
  <si>
    <t xml:space="preserve">Кабель контрольный КВВГЭнг(А)-LS-ХЛ 10х1,5 </t>
  </si>
  <si>
    <t>Кабель контрольный КВВГЭнг(А)-LS-ХЛ 14х1,5</t>
  </si>
  <si>
    <t>Кабель для промышленного интерфейса КВИПнг(А)-LS 2х2х0,78 ВЭ ХЛ</t>
  </si>
  <si>
    <t>Кабель для промышленного интерфейса КВИПнг(А)-LS 3х2х1,5 ВЭ ХЛ</t>
  </si>
  <si>
    <t>Кабель для промышленного интерфейса КВИПнг(А)-LS 5х2х1,5 ВЭ ХЛ</t>
  </si>
  <si>
    <t>Кабель контрольный КВВГЭнг(А)-LS-ХЛ 15х1,5</t>
  </si>
  <si>
    <t>Монтаж шкафа связи 600х600х920 мм в комплекте</t>
  </si>
  <si>
    <t xml:space="preserve">состав шкафа см в ведомости поставки материалов/оборудования </t>
  </si>
  <si>
    <t>Шкаф телекоммуникационный напольный ШТК-Э-18.6.6-13АА, 18U (600 × 600) дверь стекло - 1 шт; 
Модуль вентиляторный, 2 вентилятора с терморегулятором R-FAN-2T - 1 шт;
Вертикальный кабельный органайзер в шкаф, ширина 150 мм 18U ВКО-М-18.150 - 1 шт; Пигтейл LC/UPC SM (0.9) 1m OS2 SM PVC (OFNR) 2.0mm - 1 шт.; Гильза термоусаживаемая КДЗС-6030 - 1 шт; Блок розеток DK 7240.210 - 1шт; Модульный автоматический выключатель двухполюсный In=8A, Ii=(3-5)In, характеристика В, BM63-2XB8 - 1шт
Панель заземления горизонтальная/вертикальная 19" 500 мм, ПЗ-19-500.200А - 1 шт;
омплект щеточного ввода в шкаф, универсальный, КВ-Щ-55.420А - 1 шт.; Модуль SFP оптический SFG-L01-I - 1 шт.; Оптический кросс FOC-FDX20-PP-LCD6-MM - 1 шт.; 1m (3ft) LC UPC - LC UPC Оптический Патч-корд OS2 SM PVC (OFNR) 2.0mm - 5 шт.; Гильза термоусаживаемая КДЗС-6030 - 1 упак</t>
  </si>
  <si>
    <t>Монтаж шкафа охранной сигнализации 600х300х146 мм в комплекте</t>
  </si>
  <si>
    <t>DKC / ДКС 563210 Корпус ударопрочный с выбивными фланцами и непрозрачной крышкой, 600x300x146мм (ДхШхВ)</t>
  </si>
  <si>
    <t>Устройство оконечное системы передачи извещений по каналам сотовой связи GSM УО-4С исп.02</t>
  </si>
  <si>
    <t>Считыватель IronLogic Matrix-IV RF</t>
  </si>
  <si>
    <t>Блок питания с функцией UPS «Mean Well» DRC-60A</t>
  </si>
  <si>
    <t>DKC / ДКС R5THR2 Термостат, NC контакт, диапазон температур: 0-60 °С нормально-замкнутый контакт (NC) - для нагревателей</t>
  </si>
  <si>
    <t>STEGO 14005000 Нагреватель HG 140 с пружинным зажимом (полупроводниковый, IP 20Д20-250В AC/DC , 60Вт)</t>
  </si>
  <si>
    <t>АКБ ВВ battery ВС 7-12</t>
  </si>
  <si>
    <t xml:space="preserve">Розетка РАрЮ-З-ОП с заземлением на DIN-рейку (MRD10-16) </t>
  </si>
  <si>
    <t xml:space="preserve">Автоматический выключатель S201 CIO (2CDS251001R0104) </t>
  </si>
  <si>
    <t>Клемма винтовая 2.5мм.кв. серая</t>
  </si>
  <si>
    <t>Клемма винтовая 2.5мм.кв. синяя</t>
  </si>
  <si>
    <t>DIN рейка  0,5 м</t>
  </si>
  <si>
    <t>Оповещатель охранно-пожарный световой ОПОП1-5-12/24</t>
  </si>
  <si>
    <t>Извещатель охранный объемный оптико-электронный уличный Optex НХ-40</t>
  </si>
  <si>
    <t>Монтаж универсального автономного измерителя - коммутатора ROSSMA IIOT-AMS analog Ex single channel</t>
  </si>
  <si>
    <t>Универсальный автономный измеритель - коммутатор ROSSMA IIOT-AMS analog Ex single channel</t>
  </si>
  <si>
    <t>Монтаж коробов ВКП 2000х50х100, L=2000 мм и комплектующих к ним по установленным конструкциям</t>
  </si>
  <si>
    <t>Короб секция горизонтальная ВКП 2000х50х100</t>
  </si>
  <si>
    <t>Короб секция угловая горизонтальная ВКУГ 50х100</t>
  </si>
  <si>
    <t>Короб секция тройниковая горизонтальая  50x100</t>
  </si>
  <si>
    <t>Монтажный хомут для кабеля КУ-5-3/8"-2</t>
  </si>
  <si>
    <t>Кабель витая пара (FTP), категория 5e, 4 пары, одножильный, для внешней прокладки (-50 C ...+70 C), экранированный КВПЭфнг(А)-HF-5e 4х2х0,52</t>
  </si>
  <si>
    <t xml:space="preserve">Кабель связи симметричный парной скрутки (UTP), категории 5е для внутренней прокладки UTP cat 5e 4х2х0,52 PVC </t>
  </si>
  <si>
    <t>Кабель силовой ВВГнг-LS 3x2,5</t>
  </si>
  <si>
    <t xml:space="preserve">Кабель питания IEC320-C14 &gt; IEC320-C13 (3х1,0), 10А, 10,0 м, черный PWC-IEC13-IEC14-10-BK </t>
  </si>
  <si>
    <t>Кабель промышленный  для наружней продкладки Atctic Cab КМУВнг(А)-FRLS 2х2х0,75 ВЭ ХЛ</t>
  </si>
  <si>
    <t>Провод ПВЗ 6 3-1</t>
  </si>
  <si>
    <t>Монтаж узла доступа NSBox-4082HR в комплекте, 380х380х210 мм</t>
  </si>
  <si>
    <t xml:space="preserve">Узел доступа NSBox-4082HR: шкаф NSB-3838H1F1 с нагревателем, с ODF; СБП NR-48VDC-360VA с крепежом для АКБ 7Ahx4; NIS-3500-3226PGE коммутатор: uplink 2 SFP/1G + 2 TP/1G, 8 портов TP/1G PoE: 60W x2 + 30W x6; контроль зависания IP </t>
  </si>
  <si>
    <t>Монтаж устройства грозозащиты внутренней установки NSBon-15</t>
  </si>
  <si>
    <t>Устройство грозозащиты внутренней установки NSBon-15</t>
  </si>
  <si>
    <t>Монтаж устройства грозозащиты наружней установки NSP-121PGi</t>
  </si>
  <si>
    <t>Устройство грозозащиты наружней установки NSP-121PGi</t>
  </si>
  <si>
    <t>Монтаж автоматического выключателя двухполюсного 1А, ВА61 F29-Z 1</t>
  </si>
  <si>
    <t>Автоматический выключатель двухполюсный 1А, ВА61 F29-Z 1</t>
  </si>
  <si>
    <t>Монтаж кабеля по установленным конструкциям с подключением к оборудованию, масса 1 м кабеля, кг, до 1</t>
  </si>
  <si>
    <t>Кабель экранированный "Витая пара" бронированный FTP4-C4E-MEDIAN-PE</t>
  </si>
  <si>
    <t>Крепежное устройство КУ-4.1 для кабелей с наружным  диаметром 6-12 мм</t>
  </si>
  <si>
    <t xml:space="preserve">Разъём RJ-45 категории 5 универсальный экранированный, PLUG-8P8C-U-C5-SH, </t>
  </si>
  <si>
    <t>Провод ПВ3 6,0 Ж-3</t>
  </si>
  <si>
    <t>Изготовление и монтаж ограждений ОГ1 (8,8м), ОЛ1 (5,6 м)</t>
  </si>
  <si>
    <r>
      <rPr>
        <sz val="12"/>
        <color theme="1"/>
        <rFont val="Arial"/>
        <family val="2"/>
        <charset val="204"/>
      </rPr>
      <t>Пневматическое исп</t>
    </r>
    <r>
      <rPr>
        <sz val="12"/>
        <rFont val="Arial"/>
        <family val="2"/>
        <charset val="204"/>
      </rPr>
      <t>ытание трубопроводов Ø25, Ø57 на прочность и плотность</t>
    </r>
  </si>
  <si>
    <t>Монтаж комплектной трансформаторной подстанции 
КТПН-1000/6/0,4, масса 5,74 тн</t>
  </si>
  <si>
    <t>Комплектная трансформаторная подстанция КТПН-1000/6/0,4</t>
  </si>
  <si>
    <t>Погружение стальных свай Cв2, Св8</t>
  </si>
  <si>
    <t>Изготовление и монтаж балок Б4 (10,4 м)</t>
  </si>
  <si>
    <t>18 / 2,306</t>
  </si>
  <si>
    <t>Изготовление и монтаж опор ОП3 (1 шт), ОП5 (2 шт), ОП6 (3 шт), ОП7 (2 шт)</t>
  </si>
  <si>
    <t>Монтаж щитов пожарных ЩП-В (2 комплекта); ЩП-Е (1 комплект)</t>
  </si>
  <si>
    <t>комплект</t>
  </si>
  <si>
    <t>Щит пожарный ЩП-В в комплекте</t>
  </si>
  <si>
    <t>Щит пожарный ЩП-Е в комплекте</t>
  </si>
  <si>
    <t>Кабель силовой КГнг(А)-ХЛ 5х4ок (N, PE)</t>
  </si>
  <si>
    <t xml:space="preserve">Кабель силовой ВБШвнг(А)-ХЛ 5х6-0,66 </t>
  </si>
  <si>
    <t>Кабель силовой ВВГнг(А)-ХЛ 4х16-0,66</t>
  </si>
  <si>
    <t>Полоса бандажирования кабелей К405</t>
  </si>
  <si>
    <t>Пряжка закладная Л165</t>
  </si>
  <si>
    <t>Бирка маркировочная У135</t>
  </si>
  <si>
    <t>Знак безопасности "Заземлено" пластиковый, 100х200мм</t>
  </si>
  <si>
    <t>Монтаж резервированного источника питания РИП-12RS в комплекте с блоком аккумуляторных батарей</t>
  </si>
  <si>
    <t>Монтаж промышленного коммутатора 6 10/100/1000Base-T + 2 100/1000M SFP слота NIS-3200-206GS</t>
  </si>
  <si>
    <t>Промышленный коммутатор 6 10/100/1000Base-T + 2 100/1000M SFP слота NIS-3200-206GS</t>
  </si>
  <si>
    <t xml:space="preserve">Монтаж 1-портового преобразователя Modbus RTU/ASCII (1 x RS-232/422/485) в Modbus TCP  (2 x Ethernet, 1 IP-адрес), гальваническая изоляция 2 кВ, монтаж на DIN-рейку </t>
  </si>
  <si>
    <t xml:space="preserve">1-портовый преобразователь Modbus RTU/ASCII (1 x RS-232/422/485) в Modbus TCP  (2 x Ethernet, 1 IP-адрес), гальваническая изоляция 2 кВ, монтаж на DIN-рейку </t>
  </si>
  <si>
    <t>Монтаж оптического кросса FOC-FDX20-PP-LCD6-MM</t>
  </si>
  <si>
    <t>Оптический кросс FOC-FDX20-PP-LCD6-MM</t>
  </si>
  <si>
    <t>Монтаж оптического патч-корда 1м (3ft) LC UPC-LC UPC OS2 SM PVC (OFNR) 2.0мм</t>
  </si>
  <si>
    <t>Оптический патч-корд 1м (3ft) LC UPC-LC UPC OS2 SM PVC (OFNR) 2.0мм</t>
  </si>
  <si>
    <t>Монтаж пигтейла LC/UPC SM (0,9) 1м</t>
  </si>
  <si>
    <t>Пигтейл LC/UPC SM (0,9) 1м</t>
  </si>
  <si>
    <t>Монтаж термоусазивающей гильзы КДЗС-6030</t>
  </si>
  <si>
    <t>Термоусазивающая гильза КДЗС-6030</t>
  </si>
  <si>
    <t xml:space="preserve">Монтаж ИБП RT-Series 1000 ВА / 900 Вт, 2U </t>
  </si>
  <si>
    <t xml:space="preserve">ИБП RT-Series 1000 ВА / 900 Вт, 2U </t>
  </si>
  <si>
    <t xml:space="preserve">Монтаж модуля IC-SNMP/WEB </t>
  </si>
  <si>
    <t xml:space="preserve">Модуль IC-SNMP/WEB </t>
  </si>
  <si>
    <t>Монтаж автоматического модульного двухполюсного выключателя, In=8А, Ii=(3-5)In, характеристика В</t>
  </si>
  <si>
    <t>Погружение стальных свай Cв2, Св4, Св10</t>
  </si>
  <si>
    <t>Кабель силовой КГнг(А)-ХЛ-0,66 4х35</t>
  </si>
  <si>
    <t>Кабель силовой КГнг(А)-ХЛ-0,66 4х50</t>
  </si>
  <si>
    <t>Кабель силовой КГнг(А)-ХЛ-0,66 4х95</t>
  </si>
  <si>
    <t>Кабель силовой КГнг(А)-ХЛ-0,66 4х120</t>
  </si>
  <si>
    <t>Кабель силовой КГнг(А)-ХЛ-0,66 4х70</t>
  </si>
  <si>
    <t>Изготовление и монтаж опор ОПм1 (1 шт), ОП2 (1 шт), 
ОПм3 (2 шт)</t>
  </si>
  <si>
    <t>Крепление на столб DS-1275ZJ-SUS</t>
  </si>
  <si>
    <t xml:space="preserve">Монтаж 9-канольного IP-видеосервера Domination IP-9-4 MDR, с HDD диском SATA 1 ТВ </t>
  </si>
  <si>
    <t xml:space="preserve">9-канольный IP-видеосервер Domination IP-9-4 MDR, с HDD диском SATA 1 ТВ </t>
  </si>
  <si>
    <t>Монтаж уличной IP-камеры HikVision DS-2CD4A26FWD-IZHS</t>
  </si>
  <si>
    <t>Уличная скоростная IP-камера HikVision DS-2CD4A26FWD-IZHS, разрешение 2 Мп, оптическое увеличение 25х, аппаратный WDR 120 дБ, Smart видеоаналитика, ИК-подсветка до 50 м, температурный диапазон: -50°C…+60°, IP67</t>
  </si>
  <si>
    <t>Монтаж автоматизированной групповой замерной установки, 
масса 16,5 тн</t>
  </si>
  <si>
    <t>Электрообогрев</t>
  </si>
  <si>
    <t xml:space="preserve">Монтаж шкафа управления электрообогревом ШУЭ в комплекте, Uн=380В, Iн=32А, 395х310х220мм (ВхШхГ) </t>
  </si>
  <si>
    <t xml:space="preserve">Шкаф управления электрообогревом ШУЭ в комплекте, Uн=380В, Iн=32А, IP32, 395х310х220мм (ВхШхГ)  </t>
  </si>
  <si>
    <t xml:space="preserve">Монтаж шкафа подключения электрообогрева ШЭ в комплекте, Uн=380В, Iн=16А, 395х310х220мм (ВхШхГ) </t>
  </si>
  <si>
    <t xml:space="preserve">Шкаф подключения электрообогрева ШЭ в комплекте, Uн=380В, Iн=16А, IP54, 395х310х220мм (ВхШхГ)  </t>
  </si>
  <si>
    <t>Монтаж датчика температуры воздуха TST04-5,0-П(+2 до +5)</t>
  </si>
  <si>
    <t>Датчик температуры воздуха TST04-5,0-П(+2 до +5)</t>
  </si>
  <si>
    <t>Монтаж коробки соединительной взрывозащищенной РТВ401 1Б/0 2ExeIIT6</t>
  </si>
  <si>
    <t>Коробка соединительная взрывозащищенная РТВ401 1Б/0 2ExeIIТ6</t>
  </si>
  <si>
    <t>Хомут PFS/3</t>
  </si>
  <si>
    <t>Монтаж металлорукава Р3-ЦХ-25</t>
  </si>
  <si>
    <t>Металлорукав Р3-ЦХ-25</t>
  </si>
  <si>
    <t>Монтаж кабеля по установленным конструкциям, в металлорукавах с присоединением кабеля к вводам и оборудованию:</t>
  </si>
  <si>
    <t>для расчета</t>
  </si>
  <si>
    <t>L каб эст в соотв с предст 31.01.2023 схемой (ориентир):</t>
  </si>
  <si>
    <t>от площ эл.оборуд до эст вдоль оси скв</t>
  </si>
  <si>
    <t>от площ эл.оборуд до середины уч-ка эст между осью эст скв 1/2 и осью эст скв 3/4</t>
  </si>
  <si>
    <t>от площ эл.оборуд до середины уч-ка эст между осью эст скв 5/6 и осью эст скв 7/8</t>
  </si>
  <si>
    <t>от площ эл.оборуд до середины уч-ка эст между осью эст скв 9/10 и осью эст скв 11/12</t>
  </si>
  <si>
    <t>от площ эл.оборуд до оси эст скв 13/14</t>
  </si>
  <si>
    <t xml:space="preserve">Кабель силовой ВБбШвнг(А)-ХЛ 5х2,5-0,66 </t>
  </si>
  <si>
    <t>Кабель силовой ВВГнг(А)-ХЛ 5х2,5-0,66</t>
  </si>
  <si>
    <t>Монтаж саморегулирующегося электрического нагревательного кабеля, масса 1 м, кг, до 1</t>
  </si>
  <si>
    <t>Саморегулирующийся электрический нагревательный кабель 60BTC2-BP</t>
  </si>
  <si>
    <t>Комплект для заделки кабеля TKL</t>
  </si>
  <si>
    <t>Лента крепежная FT/HTМ</t>
  </si>
  <si>
    <t>Наклейка "Электрообогрев"</t>
  </si>
  <si>
    <t>Монтаж блока абонентского терминала E6-ST25/10800ct</t>
  </si>
  <si>
    <t>Абонентский терминал E6-ST25/10800ct</t>
  </si>
  <si>
    <t>Кабель силовой КГнг(А)-ХЛ-0,66 4х10</t>
  </si>
  <si>
    <t>Кабель силовой ВБбШвнг(А)-ХЛ 3х2,5-0,66</t>
  </si>
  <si>
    <t>7.2</t>
  </si>
  <si>
    <t>8.4</t>
  </si>
  <si>
    <t>11.1</t>
  </si>
  <si>
    <t>11.2</t>
  </si>
  <si>
    <t>11.3</t>
  </si>
  <si>
    <t>11.4</t>
  </si>
  <si>
    <t>20.1</t>
  </si>
  <si>
    <t>Монтаж прибора приемно-контрольного охранно-пожарного "Яхонт-16И"</t>
  </si>
  <si>
    <t>Измерительный преобразователь давления РС-28</t>
  </si>
  <si>
    <t>Преобразователь уровня магнитный поплавковый ПМП-062</t>
  </si>
  <si>
    <t>Блок грозозащиты внешнего исполнения AUX-ODU-LPU-G</t>
  </si>
  <si>
    <t>Монтаж блока грозозащиты внешнего исполнения AUX-ODU-LPU-G</t>
  </si>
  <si>
    <t>Изготовление и монтаж лестниц Лс1 (3 шт), Лс2 (3 шт)</t>
  </si>
  <si>
    <t>Шкаф управления электрообогревом ШУЭ (2 шт)</t>
  </si>
  <si>
    <t>Шкаф подключения электрообогрева ШЭ (3 шт)</t>
  </si>
  <si>
    <t>Монтаж блока розеток 7 поз. DK 7240.210</t>
  </si>
  <si>
    <t xml:space="preserve">Ксч - количество каналов частотных </t>
  </si>
  <si>
    <t>Монтаж штуцера дискретного регулируемого межфланцевого АФЭН ШД 2-21-9-18 с КОФ</t>
  </si>
  <si>
    <t>Монтаж клапана обратного АФЭН КОН-18х21.89 89х9 ЦК</t>
  </si>
  <si>
    <t>Выполнить интеграцию передачи данных в информационную систему "Орион+"</t>
  </si>
  <si>
    <t>Изготовление и монтаж ограждений ОГ1 (83,6 м), ОЛ1 (10,4 м)</t>
  </si>
  <si>
    <t>59 / 17,930</t>
  </si>
  <si>
    <t>Площадка обслуживания электрооборудования №1</t>
  </si>
  <si>
    <t>Емкость дренажная V-25м3 №1</t>
  </si>
  <si>
    <t>АС №1</t>
  </si>
  <si>
    <t>ТК №1</t>
  </si>
  <si>
    <t>ЭС №1</t>
  </si>
  <si>
    <t>Опоры под трубопроводы скважин с 1 по 12</t>
  </si>
  <si>
    <t xml:space="preserve">Переход ПШК 273(10К52)х219(8К52)-4,0-0,4-УХЛ сталь 13ХФА </t>
  </si>
  <si>
    <t>3 / 0,086</t>
  </si>
  <si>
    <t>Выкидные трубопроводы (Н19) скважин с 1 по 12</t>
  </si>
  <si>
    <t>54 / 0,863</t>
  </si>
  <si>
    <t>966,5 / 15,445</t>
  </si>
  <si>
    <t>13,1 / 0,209</t>
  </si>
  <si>
    <t>Устройство высоковольтное питающее ВУП-6.54.6 УХЛ1 (12 шт)</t>
  </si>
  <si>
    <t>Особые условия:</t>
  </si>
  <si>
    <t>1. Строительно-монтажные работы выполнить в соответствии с нормативными документами, актами, положениями и правилами, действующими на территории РФ, а также положениями, регламентами и приказами по ПАО НК "Русснефть". Цветовое решение покрасочных работ выполнить в корпоративной гамме ПАО НК "Русснефть".</t>
  </si>
  <si>
    <t>2. Наличие допуска в саморегулирующей организации (СРО) на производство строительных и работ.</t>
  </si>
  <si>
    <t>3. Не позднее, чем за 5 дней до начала выполнения строительно-монтажных работ Подрядчик предоставляет Заказчику Пооперационный суточный график строительства объекта, составленный на основании Комплектовочной ведомости выданной Подрядчику со сроками поступления материалов поставки Заказчика.</t>
  </si>
  <si>
    <t>4. Формирование сметной стоимости СМР произвести на основании сборников федеральных единичных расценок (ФЕР, ФЕРр, ФЕРм, ФЕРп) с последующим перерасчетом в текущий уровень цен по индексам для региона нахождения объекта строительства на период размещения на сайте компании разыгрываемого лота в программном комплексе Гранд. Стоимость материалов Заказчика в сметные расчеты не включать. Лимитированные затраты (затраты на строительство временных зданий и сооружений, дополнительные затраты при производстве СМР в зимнее время, затраты на снегоборьбу и др.) определять в процентах от сметной стоимости строительно-монтажных работ без учета стоимости материалов Заказчика. Размеры норм лимитированных затрат не должны превышать нормативы, предусмотренные соответствующими Методиками действующей сметно-нормативной базы.</t>
  </si>
  <si>
    <t>5. Стоимость услуги должна включать все затраты Подрядчика (накладные, транспортные и другие расходы, связанные с оказанием данной услуги) для выполнения работ указанных в Техническом задании и не подлежит корректировке в сторону увеличения. Стоимость Прочих затрат, нормативы по которым отсутствуют в действующей сметно-нормативной базе, определяются на основании расчетов, являющихся неотъемлемой частью сметы,  составленных на основании данных проектной и (или) иной технической документации по ценам, тарифам, действующим в регионе нахождения объекта строительства. Данные затраты оплачиваются  по фактическим затратам с представлением подтверждающих первичных документов.</t>
  </si>
  <si>
    <t>6. В целях обеспечения Гарантии качества выполненных работ по договору Заказчик резервирует оплату в размере 5% от суммы выполненных работ, с выплатой резервной суммы по истечении 12 (двенадцати) месяцев после подписания Акта КС-11 или КС-14.</t>
  </si>
  <si>
    <t>7. Материалы поставки Заказчика реализуются Подрядчику по договору купли-продажи.</t>
  </si>
  <si>
    <t>10. Доставка материалов поставки Подрядчика осуществляется согласно транспортной схеме Подрядчика (с указанием протяженности и класса дорог), утверждённой Заказчиком.</t>
  </si>
  <si>
    <t>11. Транспортные средства Подрядчика (в том числе принадлежащие третьим лицам) должны быть оборудованы исправной бортовой системой спутниковой навигации и датчиками уровня топлива. Подрядчик предоставляет Заказчику доступ к системе спутниковой навигации на весь период выполнения работ.</t>
  </si>
  <si>
    <t xml:space="preserve">12. При определении стоимости транспортировки материалов принять поправки: </t>
  </si>
  <si>
    <t>13. Условия оплаты: отсутствие авансирования, оплата работ производится в срок не ранее 75 (семидесяти пяти) и не позднее 90 (девяноста) календарных дней с момента подписания Заказчиком Актов о приемке выполненных работ по форме КС-2, Справки о стоимости выполненных работ и затрат по форме КС-3, представления Подрядчиком счета-фактуры, а также полного пакета исполнительной документации.</t>
  </si>
  <si>
    <t>15. Подрядчик передаёт Заказчику за 7 (семь) рабочих дней до начала приёмки законченного строительством объекта комплект исполнительной документации на бумажном носителе в 2 (двух) экземплярах и на электронном носителе в 1 (одном) экземпляре с письменным подтверждением соответствия переданной исполнительной документации фактически выполненным работам (в том числе геодезическую исполнительную съёмку объекта в электронном виде и на бумажном носителе, выполненную в программном комплексе "Аксиома" / "MapInfo" формат*tab согласно Классификатору объектов цифровых топографических карт и планов масштабов 1:500 – 1:100 000 ПАО НК "РуссНефть").</t>
  </si>
  <si>
    <t>За дополнительной информацией обращаться: Корнийчук Р.А., Сиковский И.А., Толькмидт П.О. тел: (34668) 41-854; 41-736</t>
  </si>
  <si>
    <t>- песок (для приготовления цементно-песчаной смеси): насыпная плотность - 1,6 тн/м3; коэффициенты: К транспортировки - 1,01;</t>
  </si>
  <si>
    <t>"Куст скважин №3б" (обустройство)</t>
  </si>
  <si>
    <t>Объём работ                                                                                                                                                                                                                                                                                                                                                                                                                                                                                                                                         (обустройство 
12 скв.)</t>
  </si>
  <si>
    <t>Автоматизированная групповая замерная установка 40-12-1500 №1 КС №3б</t>
  </si>
  <si>
    <t>Блок реагентов КС №3б</t>
  </si>
  <si>
    <t>Комплектная трансформаторная подстанция №1 КТПН-1000/6/0,4 КС №3б</t>
  </si>
  <si>
    <t>Комплектная трансформаторная подстанция №2 КТПН-1000/6/0,4 КС №3б</t>
  </si>
  <si>
    <t>Мачта осветительная №1 КС №3б</t>
  </si>
  <si>
    <t>Молниеотвод №1 КС №3б</t>
  </si>
  <si>
    <t>4 / 1,317</t>
  </si>
  <si>
    <t>Изготовление и монтаж перехода П1 (2 шт)</t>
  </si>
  <si>
    <t>Система дренажной канализации КС №3б</t>
  </si>
  <si>
    <t>Сети нефтегазосборные (выкидные линии) КС №3б</t>
  </si>
  <si>
    <t>7,5 / 0,312</t>
  </si>
  <si>
    <t>15 / 0,624</t>
  </si>
  <si>
    <t>8,6 / 0,189</t>
  </si>
  <si>
    <t>Клапан обратного АФЭН КОН-18х21.89 89х9 ЦК с КОФ</t>
  </si>
  <si>
    <t>Штуцер дискретного регулируемого межфланцевого АФЭН ШД 2-21-9-18 с КОФ</t>
  </si>
  <si>
    <t>Сети электрические (линия кабельная) КС №3б</t>
  </si>
  <si>
    <t>Сети пожарной сигнализации КС №3б</t>
  </si>
  <si>
    <t>Автоматический модульный двухполюсный выключатель, In=8А, Ii=(3-5)In, характеристика В, ВМ63-2ХВ8</t>
  </si>
  <si>
    <t>Блок розеток 7 поз. DK 7240.210</t>
  </si>
  <si>
    <t>Система видеонаблюдения КС №3б</t>
  </si>
  <si>
    <t>Кол-во                                                                                                                                                                                                                                                                                                                                                                                                                                                                                                                                        (обустройство 
12 скв.)</t>
  </si>
  <si>
    <t>АСУ ТП КС №3б</t>
  </si>
  <si>
    <t>Сети связи КС №3б</t>
  </si>
  <si>
    <t>Сети КИПиА КС №3б</t>
  </si>
  <si>
    <t>Кабельная эстакада КС №3б</t>
  </si>
  <si>
    <t xml:space="preserve">9. Разработка, погрузка и транспортировка песка до объекта, осуществляется Подрядчиком на расстояние 25,5 км, в т.ч. дороги с щебеночным покрытием 16,4 км, грунтовые дороги - 9,1 км. </t>
  </si>
  <si>
    <t>8. Погрузка материалов поставки Заказчика (кроме песка) осуществляется Заказчиком, а доставка от склада УМТО г.Радужный к месту производства работ и разгрузка осуществляется Подрядчиком. Транспортировка на среднее расстояние 80,3 км, в т.ч. дороги с железобетонным и асфальтовым покрытием - 49,2 км, дороги с щебеночным покрытием - 24,2 км, грунтовые дороги - 6,9 км.</t>
  </si>
  <si>
    <t>16. По окончанию производства работ Подрядчик предоставляет Заказчику полный комплект документов в соответствии с реестром по приложению 1 к Техническому заданию на выполнение строительно-монтажных работ.</t>
  </si>
  <si>
    <t>17. После разработки РД, возможна корректировка видов и объемов работ.</t>
  </si>
  <si>
    <t>Проект "Обустройство Южной части Тагринского месторождения"</t>
  </si>
  <si>
    <t>Обмазка подземных металлических конструкций горячей битумной мастикой МБР-75 за 2 раза</t>
  </si>
  <si>
    <t>Изготовление и монтаж настила Н1 (250,5 м2)</t>
  </si>
  <si>
    <t>63 / 11,824</t>
  </si>
  <si>
    <t>Изготовление и монтаж опор ОП1 (41 шт), ОП2 (17 шт), ОП8 (2 шт), ОПт2 (1 шт), ОПт1 (2 шт), ОП10 (1 шт)</t>
  </si>
  <si>
    <t>Изготовление и монтаж балок БК (349 м), БК1 (114 м), Б4 (10,4 м)</t>
  </si>
  <si>
    <t xml:space="preserve">Площадка обслуживания скважины (6 шт) </t>
  </si>
  <si>
    <t>Дополнительное пневматическое испытание трубопроводов Ø219, 89 на герметичность</t>
  </si>
  <si>
    <t>Пневматическое испытание трубопроводов Ø219, 89 на прочность и плотность</t>
  </si>
  <si>
    <t>18. По окончанию производства работ Подрядчик предоставляет Заказчику полный комплект документов в соответствии с реестром по приложению 1 к Техническому заданию на выполнение строительно-монтажных работ.</t>
  </si>
  <si>
    <t>5</t>
  </si>
  <si>
    <t>17</t>
  </si>
  <si>
    <t xml:space="preserve"> +</t>
  </si>
  <si>
    <t>Наименование материалов/оборудования</t>
  </si>
  <si>
    <t>в наличии</t>
  </si>
  <si>
    <t>в наличии УКС</t>
  </si>
  <si>
    <t>УХ-00260283</t>
  </si>
  <si>
    <t>Труба 114*6  
Гост 8732-78  Егурьяхское м/р</t>
  </si>
  <si>
    <t>Гайка М12 Егурьяхское м/р</t>
  </si>
  <si>
    <t xml:space="preserve">УХ-00087333 Разделитель сред 
РС-21-03  9шт УДНГ </t>
  </si>
  <si>
    <t>Гайка М 10 Егурьяхское м/р</t>
  </si>
  <si>
    <t>14. Период выполнения работ: январь 2027 - август 2028.</t>
  </si>
  <si>
    <t>Приложение №____</t>
  </si>
  <si>
    <t>Приложение №___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</si>
</sst>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  <numFmt numFmtId="182" formatCode="_-* #,##0\ _р_у_б_-;\-* #,##0\ _р_у_б_-;_-* &quot;-&quot;\ _р_у_б_-;_-@_-"/>
    <numFmt numFmtId="183" formatCode="_-* #,##0.00\ _р_у_б_-;\-* #,##0.00\ _р_у_б_-;_-* &quot;-&quot;??\ _р_у_б_-;_-@_-"/>
  </numFmts>
  <fonts count="5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MS Sans Serif"/>
      <family val="2"/>
      <charset val="204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i/>
      <sz val="10"/>
      <name val="Arial"/>
      <family val="2"/>
      <charset val="204"/>
    </font>
    <font>
      <u/>
      <sz val="8"/>
      <color indexed="12"/>
      <name val="Times New Roman"/>
      <family val="1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0"/>
      <name val="NewtonCTT"/>
    </font>
    <font>
      <strike/>
      <sz val="11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trike/>
      <sz val="12"/>
      <name val="Arial"/>
      <family val="2"/>
      <charset val="204"/>
    </font>
    <font>
      <sz val="12"/>
      <color rgb="FFFF0000"/>
      <name val="Calibri"/>
      <family val="2"/>
      <scheme val="minor"/>
    </font>
    <font>
      <b/>
      <i/>
      <sz val="12"/>
      <name val="Arial"/>
      <family val="2"/>
      <charset val="204"/>
    </font>
    <font>
      <b/>
      <strike/>
      <sz val="12"/>
      <name val="Arial"/>
      <family val="2"/>
      <charset val="204"/>
    </font>
    <font>
      <i/>
      <u/>
      <sz val="12"/>
      <name val="Arial"/>
      <family val="2"/>
      <charset val="204"/>
    </font>
    <font>
      <i/>
      <strike/>
      <sz val="12"/>
      <name val="Arial"/>
      <family val="2"/>
      <charset val="204"/>
    </font>
    <font>
      <sz val="12"/>
      <color rgb="FFFF0000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Arial Cyr"/>
      <charset val="204"/>
    </font>
    <font>
      <i/>
      <sz val="12"/>
      <color rgb="FFFF0000"/>
      <name val="Arial"/>
      <family val="2"/>
      <charset val="204"/>
    </font>
    <font>
      <i/>
      <sz val="12"/>
      <color rgb="FF00B0F0"/>
      <name val="Arial"/>
      <family val="2"/>
      <charset val="204"/>
    </font>
    <font>
      <b/>
      <i/>
      <sz val="12"/>
      <color rgb="FF00B0F0"/>
      <name val="Arial"/>
      <family val="2"/>
      <charset val="204"/>
    </font>
    <font>
      <sz val="13"/>
      <name val="Arial"/>
      <family val="2"/>
      <charset val="204"/>
    </font>
    <font>
      <sz val="12"/>
      <color rgb="FF00B0F0"/>
      <name val="Arial Cyr"/>
      <charset val="204"/>
    </font>
    <font>
      <sz val="12"/>
      <color rgb="FF00B050"/>
      <name val="Arial"/>
      <family val="2"/>
      <charset val="204"/>
    </font>
    <font>
      <sz val="12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3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4" fontId="9" fillId="0" borderId="0">
      <alignment vertical="center"/>
    </xf>
    <xf numFmtId="168" fontId="6" fillId="0" borderId="0" applyFill="0" applyBorder="0" applyAlignment="0"/>
    <xf numFmtId="169" fontId="6" fillId="0" borderId="0" applyFill="0" applyBorder="0" applyAlignment="0"/>
    <xf numFmtId="167" fontId="10" fillId="0" borderId="0" applyFill="0" applyBorder="0" applyAlignment="0"/>
    <xf numFmtId="170" fontId="6" fillId="0" borderId="0" applyFill="0" applyBorder="0" applyAlignment="0"/>
    <xf numFmtId="171" fontId="6" fillId="0" borderId="0" applyFill="0" applyBorder="0" applyAlignment="0"/>
    <xf numFmtId="168" fontId="6" fillId="0" borderId="0" applyFill="0" applyBorder="0" applyAlignment="0"/>
    <xf numFmtId="172" fontId="6" fillId="0" borderId="0" applyFill="0" applyBorder="0" applyAlignment="0"/>
    <xf numFmtId="169" fontId="6" fillId="0" borderId="0" applyFill="0" applyBorder="0" applyAlignment="0"/>
    <xf numFmtId="168" fontId="6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4" fontId="13" fillId="0" borderId="0" applyFill="0" applyBorder="0" applyAlignment="0"/>
    <xf numFmtId="38" fontId="14" fillId="0" borderId="7">
      <alignment vertical="center"/>
    </xf>
    <xf numFmtId="0" fontId="15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 applyFill="0" applyBorder="0" applyAlignment="0"/>
    <xf numFmtId="169" fontId="6" fillId="0" borderId="0" applyFill="0" applyBorder="0" applyAlignment="0"/>
    <xf numFmtId="168" fontId="6" fillId="0" borderId="0" applyFill="0" applyBorder="0" applyAlignment="0"/>
    <xf numFmtId="172" fontId="6" fillId="0" borderId="0" applyFill="0" applyBorder="0" applyAlignment="0"/>
    <xf numFmtId="169" fontId="6" fillId="0" borderId="0" applyFill="0" applyBorder="0" applyAlignment="0"/>
    <xf numFmtId="0" fontId="16" fillId="0" borderId="0">
      <protection locked="0"/>
    </xf>
    <xf numFmtId="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0" fontId="18" fillId="0" borderId="0">
      <protection locked="0"/>
    </xf>
    <xf numFmtId="0" fontId="19" fillId="0" borderId="0">
      <protection locked="0"/>
    </xf>
    <xf numFmtId="0" fontId="20" fillId="0" borderId="0">
      <protection locked="0"/>
    </xf>
    <xf numFmtId="0" fontId="3" fillId="0" borderId="0"/>
    <xf numFmtId="38" fontId="21" fillId="3" borderId="0" applyNumberFormat="0" applyBorder="0" applyAlignment="0" applyProtection="0"/>
    <xf numFmtId="0" fontId="22" fillId="0" borderId="8" applyNumberFormat="0" applyAlignment="0" applyProtection="0">
      <alignment horizontal="left" vertical="center"/>
    </xf>
    <xf numFmtId="0" fontId="22" fillId="0" borderId="6">
      <alignment horizontal="left" vertical="center"/>
    </xf>
    <xf numFmtId="0" fontId="23" fillId="0" borderId="0" applyNumberFormat="0" applyFill="0" applyBorder="0" applyAlignment="0" applyProtection="0"/>
    <xf numFmtId="0" fontId="24" fillId="0" borderId="0"/>
    <xf numFmtId="0" fontId="25" fillId="0" borderId="0"/>
    <xf numFmtId="0" fontId="26" fillId="0" borderId="0"/>
    <xf numFmtId="0" fontId="4" fillId="0" borderId="0"/>
    <xf numFmtId="0" fontId="5" fillId="0" borderId="0"/>
    <xf numFmtId="0" fontId="27" fillId="0" borderId="0"/>
    <xf numFmtId="174" fontId="6" fillId="0" borderId="0"/>
    <xf numFmtId="0" fontId="3" fillId="0" borderId="0">
      <alignment horizontal="center"/>
    </xf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/>
    <xf numFmtId="10" fontId="21" fillId="4" borderId="1" applyNumberFormat="0" applyBorder="0" applyAlignment="0" applyProtection="0"/>
    <xf numFmtId="168" fontId="6" fillId="0" borderId="0" applyFill="0" applyBorder="0" applyAlignment="0"/>
    <xf numFmtId="169" fontId="6" fillId="0" borderId="0" applyFill="0" applyBorder="0" applyAlignment="0"/>
    <xf numFmtId="168" fontId="6" fillId="0" borderId="0" applyFill="0" applyBorder="0" applyAlignment="0"/>
    <xf numFmtId="172" fontId="6" fillId="0" borderId="0" applyFill="0" applyBorder="0" applyAlignment="0"/>
    <xf numFmtId="169" fontId="6" fillId="0" borderId="0" applyFill="0" applyBorder="0" applyAlignment="0"/>
    <xf numFmtId="0" fontId="3" fillId="0" borderId="0">
      <alignment horizontal="center"/>
    </xf>
    <xf numFmtId="0" fontId="29" fillId="0" borderId="9">
      <alignment horizontal="left" vertical="top"/>
    </xf>
    <xf numFmtId="175" fontId="6" fillId="0" borderId="0"/>
    <xf numFmtId="0" fontId="3" fillId="0" borderId="0"/>
    <xf numFmtId="0" fontId="8" fillId="0" borderId="0"/>
    <xf numFmtId="0" fontId="30" fillId="0" borderId="0" applyNumberFormat="0" applyBorder="0">
      <alignment horizontal="center" vertical="center" wrapText="1"/>
    </xf>
    <xf numFmtId="0" fontId="15" fillId="0" borderId="0"/>
    <xf numFmtId="16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0" fontId="15" fillId="0" borderId="0" applyFont="0" applyFill="0" applyBorder="0" applyAlignment="0" applyProtection="0"/>
    <xf numFmtId="177" fontId="8" fillId="0" borderId="0" applyFill="0" applyBorder="0" applyAlignment="0"/>
    <xf numFmtId="178" fontId="8" fillId="0" borderId="0" applyFill="0" applyBorder="0" applyAlignment="0"/>
    <xf numFmtId="177" fontId="8" fillId="0" borderId="0" applyFill="0" applyBorder="0" applyAlignment="0"/>
    <xf numFmtId="170" fontId="6" fillId="0" borderId="0" applyFill="0" applyBorder="0" applyAlignment="0"/>
    <xf numFmtId="178" fontId="8" fillId="0" borderId="0" applyFill="0" applyBorder="0" applyAlignment="0"/>
    <xf numFmtId="0" fontId="15" fillId="0" borderId="0"/>
    <xf numFmtId="3" fontId="29" fillId="0" borderId="10" applyNumberFormat="0" applyAlignment="0">
      <alignment vertical="top"/>
    </xf>
    <xf numFmtId="0" fontId="21" fillId="0" borderId="0"/>
    <xf numFmtId="3" fontId="30" fillId="0" borderId="0" applyFont="0" applyFill="0" applyBorder="0" applyAlignment="0"/>
    <xf numFmtId="49" fontId="31" fillId="0" borderId="0" applyFill="0" applyBorder="0" applyAlignment="0"/>
    <xf numFmtId="171" fontId="6" fillId="0" borderId="0" applyFill="0" applyBorder="0" applyAlignment="0"/>
    <xf numFmtId="172" fontId="6" fillId="0" borderId="0" applyFill="0" applyBorder="0" applyAlignment="0"/>
    <xf numFmtId="179" fontId="6" fillId="0" borderId="0">
      <alignment horizontal="left"/>
    </xf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32" fillId="3" borderId="11"/>
    <xf numFmtId="14" fontId="30" fillId="0" borderId="0">
      <alignment horizontal="right"/>
    </xf>
    <xf numFmtId="0" fontId="3" fillId="0" borderId="1">
      <alignment horizontal="right"/>
    </xf>
    <xf numFmtId="0" fontId="3" fillId="0" borderId="0"/>
    <xf numFmtId="0" fontId="3" fillId="0" borderId="0"/>
    <xf numFmtId="0" fontId="33" fillId="2" borderId="1">
      <alignment horizontal="left"/>
    </xf>
    <xf numFmtId="0" fontId="34" fillId="2" borderId="1">
      <alignment horizontal="left"/>
    </xf>
    <xf numFmtId="9" fontId="6" fillId="0" borderId="0" applyFont="0" applyFill="0" applyBorder="0" applyAlignment="0" applyProtection="0"/>
    <xf numFmtId="0" fontId="35" fillId="5" borderId="4">
      <alignment horizontal="centerContinuous"/>
    </xf>
    <xf numFmtId="0" fontId="8" fillId="0" borderId="0"/>
    <xf numFmtId="0" fontId="6" fillId="2" borderId="1" applyNumberFormat="0" applyAlignment="0">
      <alignment horizontal="left"/>
    </xf>
    <xf numFmtId="0" fontId="6" fillId="2" borderId="1" applyNumberFormat="0" applyAlignment="0">
      <alignment horizontal="left"/>
    </xf>
    <xf numFmtId="182" fontId="36" fillId="0" borderId="0" applyFont="0" applyFill="0" applyBorder="0" applyAlignment="0" applyProtection="0"/>
    <xf numFmtId="183" fontId="3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" fontId="3" fillId="0" borderId="1"/>
    <xf numFmtId="164" fontId="6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8" fillId="0" borderId="0"/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410">
    <xf numFmtId="0" fontId="0" fillId="0" borderId="0" xfId="0"/>
    <xf numFmtId="0" fontId="4" fillId="6" borderId="1" xfId="0" applyFont="1" applyFill="1" applyBorder="1" applyAlignment="1">
      <alignment horizontal="center" vertical="center"/>
    </xf>
    <xf numFmtId="0" fontId="4" fillId="6" borderId="1" xfId="12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1" fontId="4" fillId="6" borderId="1" xfId="0" applyNumberFormat="1" applyFont="1" applyFill="1" applyBorder="1" applyAlignment="1">
      <alignment horizontal="center" vertical="center" wrapText="1"/>
    </xf>
    <xf numFmtId="167" fontId="4" fillId="6" borderId="1" xfId="0" applyNumberFormat="1" applyFont="1" applyFill="1" applyBorder="1" applyAlignment="1">
      <alignment horizontal="center" vertical="center"/>
    </xf>
    <xf numFmtId="166" fontId="4" fillId="6" borderId="1" xfId="0" applyNumberFormat="1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/>
    </xf>
    <xf numFmtId="167" fontId="4" fillId="6" borderId="1" xfId="0" applyNumberFormat="1" applyFont="1" applyFill="1" applyBorder="1" applyAlignment="1">
      <alignment horizontal="center" vertical="center" wrapText="1"/>
    </xf>
    <xf numFmtId="166" fontId="4" fillId="6" borderId="1" xfId="0" applyNumberFormat="1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>
      <alignment horizontal="center" vertical="center" wrapText="1"/>
    </xf>
    <xf numFmtId="167" fontId="4" fillId="6" borderId="5" xfId="0" applyNumberFormat="1" applyFont="1" applyFill="1" applyBorder="1" applyAlignment="1">
      <alignment horizontal="center" vertical="center" wrapText="1"/>
    </xf>
    <xf numFmtId="0" fontId="40" fillId="6" borderId="1" xfId="0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 applyProtection="1">
      <alignment horizontal="center" vertical="center" wrapText="1"/>
    </xf>
    <xf numFmtId="1" fontId="4" fillId="6" borderId="2" xfId="0" applyNumberFormat="1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49" fontId="4" fillId="6" borderId="1" xfId="0" applyNumberFormat="1" applyFont="1" applyFill="1" applyBorder="1" applyAlignment="1">
      <alignment vertical="center" wrapText="1"/>
    </xf>
    <xf numFmtId="49" fontId="4" fillId="6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5" fillId="6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167" fontId="4" fillId="6" borderId="3" xfId="0" applyNumberFormat="1" applyFont="1" applyFill="1" applyBorder="1" applyAlignment="1">
      <alignment horizontal="center" vertical="center" wrapText="1"/>
    </xf>
    <xf numFmtId="0" fontId="4" fillId="6" borderId="4" xfId="0" applyNumberFormat="1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49" fontId="4" fillId="6" borderId="4" xfId="0" applyNumberFormat="1" applyFont="1" applyFill="1" applyBorder="1" applyAlignment="1" applyProtection="1">
      <alignment horizontal="center" vertical="center" wrapText="1"/>
    </xf>
    <xf numFmtId="1" fontId="4" fillId="6" borderId="3" xfId="0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vertical="center" wrapText="1"/>
    </xf>
    <xf numFmtId="1" fontId="40" fillId="6" borderId="1" xfId="0" applyNumberFormat="1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/>
    </xf>
    <xf numFmtId="0" fontId="26" fillId="6" borderId="3" xfId="0" applyFont="1" applyFill="1" applyBorder="1" applyAlignment="1">
      <alignment horizontal="center" vertical="center" wrapText="1"/>
    </xf>
    <xf numFmtId="2" fontId="45" fillId="6" borderId="1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2" fillId="6" borderId="1" xfId="0" applyFont="1" applyFill="1" applyBorder="1" applyAlignment="1">
      <alignment horizontal="left" vertical="center"/>
    </xf>
    <xf numFmtId="0" fontId="42" fillId="6" borderId="1" xfId="0" applyFont="1" applyFill="1" applyBorder="1" applyAlignment="1">
      <alignment horizontal="left" vertical="center" wrapText="1"/>
    </xf>
    <xf numFmtId="0" fontId="4" fillId="6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>
      <alignment vertical="center"/>
    </xf>
    <xf numFmtId="0" fontId="39" fillId="0" borderId="0" xfId="0" applyNumberFormat="1" applyFont="1" applyFill="1"/>
    <xf numFmtId="0" fontId="25" fillId="6" borderId="1" xfId="0" applyFont="1" applyFill="1" applyBorder="1" applyAlignment="1">
      <alignment horizontal="left" vertical="center" wrapText="1"/>
    </xf>
    <xf numFmtId="0" fontId="39" fillId="0" borderId="0" xfId="0" applyNumberFormat="1" applyFont="1" applyFill="1" applyAlignment="1"/>
    <xf numFmtId="49" fontId="4" fillId="6" borderId="4" xfId="0" applyNumberFormat="1" applyFont="1" applyFill="1" applyBorder="1" applyAlignment="1" applyProtection="1">
      <alignment horizontal="left" vertical="center" wrapText="1"/>
    </xf>
    <xf numFmtId="0" fontId="4" fillId="6" borderId="6" xfId="120" applyFont="1" applyFill="1" applyBorder="1" applyAlignment="1">
      <alignment horizontal="left" vertical="center" wrapText="1"/>
    </xf>
    <xf numFmtId="0" fontId="4" fillId="6" borderId="1" xfId="120" applyFon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 applyProtection="1">
      <alignment vertical="center" wrapText="1"/>
    </xf>
    <xf numFmtId="0" fontId="4" fillId="6" borderId="3" xfId="120" applyFont="1" applyFill="1" applyBorder="1" applyAlignment="1">
      <alignment horizontal="center" vertical="center"/>
    </xf>
    <xf numFmtId="0" fontId="4" fillId="6" borderId="3" xfId="120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center" vertical="center" wrapText="1"/>
    </xf>
    <xf numFmtId="0" fontId="25" fillId="6" borderId="14" xfId="0" applyFont="1" applyFill="1" applyBorder="1" applyAlignment="1">
      <alignment horizontal="left" vertical="center"/>
    </xf>
    <xf numFmtId="0" fontId="25" fillId="6" borderId="14" xfId="0" applyFont="1" applyFill="1" applyBorder="1" applyAlignment="1">
      <alignment horizontal="center" vertical="center" wrapText="1"/>
    </xf>
    <xf numFmtId="0" fontId="25" fillId="6" borderId="16" xfId="0" applyFont="1" applyFill="1" applyBorder="1" applyAlignment="1">
      <alignment horizontal="center"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49" fontId="25" fillId="6" borderId="6" xfId="0" applyNumberFormat="1" applyFont="1" applyFill="1" applyBorder="1" applyAlignment="1" applyProtection="1">
      <alignment horizontal="left" vertical="center" wrapText="1"/>
    </xf>
    <xf numFmtId="0" fontId="25" fillId="6" borderId="14" xfId="0" applyFont="1" applyFill="1" applyBorder="1" applyAlignment="1">
      <alignment horizontal="center" vertical="center"/>
    </xf>
    <xf numFmtId="49" fontId="25" fillId="6" borderId="4" xfId="0" applyNumberFormat="1" applyFont="1" applyFill="1" applyBorder="1" applyAlignment="1">
      <alignment horizontal="center" vertical="center"/>
    </xf>
    <xf numFmtId="49" fontId="25" fillId="6" borderId="13" xfId="0" applyNumberFormat="1" applyFont="1" applyFill="1" applyBorder="1" applyAlignment="1">
      <alignment horizontal="center" vertical="center"/>
    </xf>
    <xf numFmtId="49" fontId="25" fillId="6" borderId="14" xfId="0" applyNumberFormat="1" applyFont="1" applyFill="1" applyBorder="1" applyAlignment="1">
      <alignment horizontal="center" vertical="center" wrapText="1"/>
    </xf>
    <xf numFmtId="49" fontId="25" fillId="6" borderId="14" xfId="0" applyNumberFormat="1" applyFont="1" applyFill="1" applyBorder="1" applyAlignment="1">
      <alignment horizontal="center" vertical="center"/>
    </xf>
    <xf numFmtId="49" fontId="25" fillId="6" borderId="16" xfId="0" applyNumberFormat="1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/>
    </xf>
    <xf numFmtId="0" fontId="4" fillId="6" borderId="1" xfId="120" applyFont="1" applyFill="1" applyBorder="1" applyAlignment="1">
      <alignment horizontal="left" vertical="center" wrapText="1"/>
    </xf>
    <xf numFmtId="0" fontId="25" fillId="6" borderId="6" xfId="0" applyFont="1" applyFill="1" applyBorder="1" applyAlignment="1">
      <alignment horizontal="left" vertical="center" wrapText="1"/>
    </xf>
    <xf numFmtId="167" fontId="40" fillId="6" borderId="1" xfId="0" applyNumberFormat="1" applyFont="1" applyFill="1" applyBorder="1" applyAlignment="1">
      <alignment horizontal="center" vertical="center" wrapText="1"/>
    </xf>
    <xf numFmtId="49" fontId="4" fillId="6" borderId="17" xfId="0" applyNumberFormat="1" applyFont="1" applyFill="1" applyBorder="1" applyAlignment="1" applyProtection="1">
      <alignment vertical="center" wrapText="1"/>
    </xf>
    <xf numFmtId="49" fontId="43" fillId="6" borderId="13" xfId="0" applyNumberFormat="1" applyFont="1" applyFill="1" applyBorder="1" applyAlignment="1">
      <alignment horizontal="center" vertical="center"/>
    </xf>
    <xf numFmtId="2" fontId="4" fillId="6" borderId="3" xfId="0" applyNumberFormat="1" applyFont="1" applyFill="1" applyBorder="1" applyAlignment="1">
      <alignment horizontal="center" vertical="center" wrapText="1"/>
    </xf>
    <xf numFmtId="0" fontId="40" fillId="6" borderId="1" xfId="0" applyFont="1" applyFill="1" applyBorder="1" applyAlignment="1">
      <alignment horizontal="center" vertical="center"/>
    </xf>
    <xf numFmtId="49" fontId="43" fillId="6" borderId="4" xfId="0" applyNumberFormat="1" applyFont="1" applyFill="1" applyBorder="1" applyAlignment="1">
      <alignment horizontal="center" vertical="center" wrapText="1"/>
    </xf>
    <xf numFmtId="0" fontId="44" fillId="6" borderId="6" xfId="0" applyFont="1" applyFill="1" applyBorder="1" applyAlignment="1">
      <alignment horizontal="center" vertical="center" wrapText="1"/>
    </xf>
    <xf numFmtId="49" fontId="43" fillId="6" borderId="4" xfId="0" applyNumberFormat="1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left" vertical="center" wrapText="1"/>
    </xf>
    <xf numFmtId="1" fontId="45" fillId="6" borderId="3" xfId="0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vertical="center" shrinkToFit="1"/>
    </xf>
    <xf numFmtId="49" fontId="40" fillId="6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49" fontId="25" fillId="6" borderId="14" xfId="0" applyNumberFormat="1" applyFont="1" applyFill="1" applyBorder="1" applyAlignment="1">
      <alignment horizontal="left" vertical="center"/>
    </xf>
    <xf numFmtId="0" fontId="4" fillId="6" borderId="3" xfId="0" applyFont="1" applyFill="1" applyBorder="1" applyAlignment="1">
      <alignment vertical="center" wrapText="1"/>
    </xf>
    <xf numFmtId="0" fontId="4" fillId="6" borderId="0" xfId="0" applyFont="1" applyFill="1" applyAlignment="1">
      <alignment horizontal="left" vertical="center" wrapText="1"/>
    </xf>
    <xf numFmtId="167" fontId="4" fillId="6" borderId="3" xfId="0" applyNumberFormat="1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 applyProtection="1">
      <alignment horizontal="center" vertical="center" wrapText="1"/>
    </xf>
    <xf numFmtId="166" fontId="4" fillId="6" borderId="5" xfId="0" applyNumberFormat="1" applyFont="1" applyFill="1" applyBorder="1" applyAlignment="1" applyProtection="1">
      <alignment horizontal="center" vertical="center" wrapText="1"/>
    </xf>
    <xf numFmtId="166" fontId="4" fillId="6" borderId="5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 applyProtection="1">
      <alignment horizontal="center" vertical="center" wrapText="1"/>
    </xf>
    <xf numFmtId="1" fontId="4" fillId="6" borderId="3" xfId="0" applyNumberFormat="1" applyFont="1" applyFill="1" applyBorder="1" applyAlignment="1">
      <alignment horizontal="center" vertical="center"/>
    </xf>
    <xf numFmtId="1" fontId="4" fillId="6" borderId="2" xfId="0" applyNumberFormat="1" applyFont="1" applyFill="1" applyBorder="1" applyAlignment="1">
      <alignment horizontal="center" vertical="center" wrapText="1"/>
    </xf>
    <xf numFmtId="0" fontId="46" fillId="6" borderId="0" xfId="130" applyFont="1" applyFill="1" applyAlignment="1">
      <alignment horizontal="left" vertical="center"/>
    </xf>
    <xf numFmtId="0" fontId="39" fillId="0" borderId="0" xfId="0" applyNumberFormat="1" applyFont="1" applyFill="1" applyAlignment="1">
      <alignment horizontal="center" vertical="center"/>
    </xf>
    <xf numFmtId="49" fontId="43" fillId="6" borderId="1" xfId="0" applyNumberFormat="1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" fillId="6" borderId="1" xfId="130" applyFont="1" applyFill="1" applyBorder="1" applyAlignment="1">
      <alignment horizontal="left" vertical="center" wrapText="1" shrinkToFit="1"/>
    </xf>
    <xf numFmtId="166" fontId="4" fillId="6" borderId="3" xfId="0" applyNumberFormat="1" applyFont="1" applyFill="1" applyBorder="1" applyAlignment="1">
      <alignment horizontal="center" vertical="center"/>
    </xf>
    <xf numFmtId="0" fontId="48" fillId="6" borderId="0" xfId="0" applyFont="1" applyFill="1"/>
    <xf numFmtId="0" fontId="4" fillId="6" borderId="1" xfId="0" applyNumberFormat="1" applyFont="1" applyFill="1" applyBorder="1" applyAlignment="1">
      <alignment horizontal="left" vertical="center" wrapText="1"/>
    </xf>
    <xf numFmtId="0" fontId="25" fillId="6" borderId="6" xfId="0" applyFont="1" applyFill="1" applyBorder="1" applyAlignment="1">
      <alignment horizontal="left" vertical="center"/>
    </xf>
    <xf numFmtId="49" fontId="25" fillId="6" borderId="4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  <xf numFmtId="49" fontId="25" fillId="6" borderId="12" xfId="0" applyNumberFormat="1" applyFont="1" applyFill="1" applyBorder="1" applyAlignment="1">
      <alignment horizontal="center" vertical="center"/>
    </xf>
    <xf numFmtId="49" fontId="25" fillId="6" borderId="18" xfId="0" applyNumberFormat="1" applyFont="1" applyFill="1" applyBorder="1" applyAlignment="1">
      <alignment horizontal="left" vertical="center" wrapText="1"/>
    </xf>
    <xf numFmtId="49" fontId="25" fillId="6" borderId="18" xfId="0" applyNumberFormat="1" applyFont="1" applyFill="1" applyBorder="1" applyAlignment="1">
      <alignment horizontal="center" vertical="center" wrapText="1"/>
    </xf>
    <xf numFmtId="49" fontId="25" fillId="6" borderId="18" xfId="0" applyNumberFormat="1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49" fontId="25" fillId="6" borderId="17" xfId="0" applyNumberFormat="1" applyFont="1" applyFill="1" applyBorder="1" applyAlignment="1">
      <alignment horizontal="center" vertical="center" wrapText="1"/>
    </xf>
    <xf numFmtId="2" fontId="26" fillId="6" borderId="1" xfId="0" applyNumberFormat="1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vertical="center"/>
    </xf>
    <xf numFmtId="49" fontId="4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 wrapText="1"/>
    </xf>
    <xf numFmtId="0" fontId="42" fillId="6" borderId="14" xfId="0" applyFont="1" applyFill="1" applyBorder="1" applyAlignment="1">
      <alignment horizontal="left" vertical="center" wrapText="1"/>
    </xf>
    <xf numFmtId="49" fontId="4" fillId="6" borderId="14" xfId="0" applyNumberFormat="1" applyFont="1" applyFill="1" applyBorder="1" applyAlignment="1" applyProtection="1">
      <alignment horizontal="center" vertical="center" wrapText="1"/>
    </xf>
    <xf numFmtId="166" fontId="4" fillId="6" borderId="14" xfId="0" applyNumberFormat="1" applyFont="1" applyFill="1" applyBorder="1" applyAlignment="1">
      <alignment horizontal="center" vertical="center"/>
    </xf>
    <xf numFmtId="1" fontId="26" fillId="6" borderId="16" xfId="0" applyNumberFormat="1" applyFont="1" applyFill="1" applyBorder="1" applyAlignment="1">
      <alignment horizontal="center" vertical="center" wrapText="1"/>
    </xf>
    <xf numFmtId="1" fontId="46" fillId="6" borderId="1" xfId="0" applyNumberFormat="1" applyFont="1" applyFill="1" applyBorder="1" applyAlignment="1">
      <alignment horizontal="center" vertical="center" wrapText="1"/>
    </xf>
    <xf numFmtId="0" fontId="50" fillId="6" borderId="3" xfId="0" applyFont="1" applyFill="1" applyBorder="1" applyAlignment="1">
      <alignment horizontal="center" vertical="center" wrapText="1"/>
    </xf>
    <xf numFmtId="0" fontId="46" fillId="6" borderId="3" xfId="0" applyFont="1" applyFill="1" applyBorder="1" applyAlignment="1">
      <alignment horizontal="center" vertical="center" wrapText="1"/>
    </xf>
    <xf numFmtId="166" fontId="46" fillId="6" borderId="1" xfId="0" applyNumberFormat="1" applyFont="1" applyFill="1" applyBorder="1" applyAlignment="1">
      <alignment horizontal="center" vertical="center"/>
    </xf>
    <xf numFmtId="0" fontId="4" fillId="6" borderId="6" xfId="120" applyFont="1" applyFill="1" applyBorder="1" applyAlignment="1">
      <alignment horizontal="center" vertical="center"/>
    </xf>
    <xf numFmtId="0" fontId="42" fillId="6" borderId="6" xfId="0" applyFont="1" applyFill="1" applyBorder="1" applyAlignment="1">
      <alignment horizontal="left" vertical="center"/>
    </xf>
    <xf numFmtId="49" fontId="46" fillId="6" borderId="5" xfId="0" applyNumberFormat="1" applyFont="1" applyFill="1" applyBorder="1" applyAlignment="1">
      <alignment vertical="center"/>
    </xf>
    <xf numFmtId="49" fontId="46" fillId="6" borderId="3" xfId="0" applyNumberFormat="1" applyFont="1" applyFill="1" applyBorder="1" applyAlignment="1">
      <alignment vertical="center"/>
    </xf>
    <xf numFmtId="49" fontId="46" fillId="6" borderId="1" xfId="0" applyNumberFormat="1" applyFont="1" applyFill="1" applyBorder="1" applyAlignment="1">
      <alignment vertical="center"/>
    </xf>
    <xf numFmtId="0" fontId="4" fillId="6" borderId="2" xfId="0" applyFont="1" applyFill="1" applyBorder="1" applyAlignment="1">
      <alignment horizontal="left" vertical="center"/>
    </xf>
    <xf numFmtId="49" fontId="46" fillId="6" borderId="2" xfId="0" applyNumberFormat="1" applyFont="1" applyFill="1" applyBorder="1" applyAlignment="1">
      <alignment vertical="center"/>
    </xf>
    <xf numFmtId="0" fontId="42" fillId="6" borderId="6" xfId="0" applyFont="1" applyFill="1" applyBorder="1" applyAlignment="1">
      <alignment horizontal="left" vertical="center" wrapText="1"/>
    </xf>
    <xf numFmtId="49" fontId="26" fillId="6" borderId="5" xfId="0" applyNumberFormat="1" applyFont="1" applyFill="1" applyBorder="1" applyAlignment="1">
      <alignment vertical="center"/>
    </xf>
    <xf numFmtId="49" fontId="26" fillId="6" borderId="3" xfId="0" applyNumberFormat="1" applyFont="1" applyFill="1" applyBorder="1" applyAlignment="1">
      <alignment vertical="center"/>
    </xf>
    <xf numFmtId="49" fontId="26" fillId="6" borderId="1" xfId="0" applyNumberFormat="1" applyFont="1" applyFill="1" applyBorder="1" applyAlignment="1">
      <alignment vertical="center"/>
    </xf>
    <xf numFmtId="49" fontId="26" fillId="6" borderId="2" xfId="0" applyNumberFormat="1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center" wrapText="1"/>
    </xf>
    <xf numFmtId="0" fontId="4" fillId="6" borderId="2" xfId="0" applyNumberFormat="1" applyFont="1" applyFill="1" applyBorder="1" applyAlignment="1">
      <alignment horizontal="center" vertical="center"/>
    </xf>
    <xf numFmtId="0" fontId="4" fillId="6" borderId="3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0" fontId="4" fillId="6" borderId="0" xfId="0" applyFont="1" applyFill="1" applyBorder="1" applyAlignment="1">
      <alignment horizontal="left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 wrapText="1"/>
    </xf>
    <xf numFmtId="0" fontId="4" fillId="6" borderId="3" xfId="0" applyNumberFormat="1" applyFon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center"/>
    </xf>
    <xf numFmtId="0" fontId="4" fillId="6" borderId="3" xfId="0" applyNumberFormat="1" applyFont="1" applyFill="1" applyBorder="1" applyAlignment="1">
      <alignment horizontal="center" vertical="center"/>
    </xf>
    <xf numFmtId="0" fontId="4" fillId="6" borderId="1" xfId="0" applyNumberFormat="1" applyFont="1" applyFill="1" applyBorder="1" applyAlignment="1">
      <alignment horizontal="center" vertical="center"/>
    </xf>
    <xf numFmtId="0" fontId="39" fillId="0" borderId="0" xfId="0" applyFont="1"/>
    <xf numFmtId="0" fontId="49" fillId="0" borderId="0" xfId="0" applyFont="1"/>
    <xf numFmtId="0" fontId="54" fillId="0" borderId="0" xfId="0" applyFont="1"/>
    <xf numFmtId="0" fontId="2" fillId="6" borderId="0" xfId="0" applyFont="1" applyFill="1" applyAlignment="1">
      <alignment horizontal="left" vertical="center"/>
    </xf>
    <xf numFmtId="0" fontId="39" fillId="0" borderId="0" xfId="0" applyFont="1" applyFill="1"/>
    <xf numFmtId="0" fontId="39" fillId="6" borderId="0" xfId="0" applyFont="1" applyFill="1"/>
    <xf numFmtId="0" fontId="55" fillId="6" borderId="0" xfId="0" applyFont="1" applyFill="1" applyAlignment="1">
      <alignment vertical="center"/>
    </xf>
    <xf numFmtId="0" fontId="4" fillId="0" borderId="0" xfId="0" applyFont="1"/>
    <xf numFmtId="0" fontId="4" fillId="0" borderId="0" xfId="0" applyFont="1" applyFill="1"/>
    <xf numFmtId="0" fontId="4" fillId="0" borderId="0" xfId="0" applyFont="1" applyFill="1" applyAlignment="1">
      <alignment horizontal="left" vertical="center"/>
    </xf>
    <xf numFmtId="0" fontId="4" fillId="8" borderId="0" xfId="0" applyFont="1" applyFill="1" applyAlignment="1">
      <alignment vertical="center"/>
    </xf>
    <xf numFmtId="0" fontId="53" fillId="6" borderId="0" xfId="0" applyFont="1" applyFill="1" applyAlignment="1">
      <alignment horizontal="left" vertical="center"/>
    </xf>
    <xf numFmtId="0" fontId="53" fillId="6" borderId="0" xfId="0" applyFont="1" applyFill="1" applyAlignment="1">
      <alignment horizontal="left" vertical="center" wrapText="1"/>
    </xf>
    <xf numFmtId="0" fontId="53" fillId="6" borderId="0" xfId="0" applyFont="1" applyFill="1" applyAlignment="1">
      <alignment horizontal="center" vertical="center" wrapText="1"/>
    </xf>
    <xf numFmtId="0" fontId="53" fillId="6" borderId="0" xfId="0" applyFont="1" applyFill="1" applyAlignment="1">
      <alignment horizontal="center" vertical="center"/>
    </xf>
    <xf numFmtId="0" fontId="2" fillId="0" borderId="0" xfId="130" applyFont="1" applyAlignment="1">
      <alignment horizontal="left" vertical="center" wrapText="1"/>
    </xf>
    <xf numFmtId="0" fontId="48" fillId="0" borderId="0" xfId="0" applyFont="1"/>
    <xf numFmtId="0" fontId="2" fillId="0" borderId="0" xfId="0" applyFont="1" applyAlignment="1">
      <alignment horizontal="left" vertical="center"/>
    </xf>
    <xf numFmtId="0" fontId="56" fillId="0" borderId="0" xfId="0" applyFont="1"/>
    <xf numFmtId="0" fontId="53" fillId="6" borderId="0" xfId="0" applyFont="1" applyFill="1" applyAlignment="1">
      <alignment vertical="center"/>
    </xf>
    <xf numFmtId="2" fontId="4" fillId="6" borderId="0" xfId="0" applyNumberFormat="1" applyFont="1" applyFill="1" applyBorder="1" applyAlignment="1">
      <alignment vertical="center" wrapText="1"/>
    </xf>
    <xf numFmtId="0" fontId="4" fillId="7" borderId="2" xfId="0" applyFont="1" applyFill="1" applyBorder="1" applyAlignment="1">
      <alignment horizontal="center" vertical="center" wrapText="1"/>
    </xf>
    <xf numFmtId="49" fontId="4" fillId="7" borderId="4" xfId="0" applyNumberFormat="1" applyFont="1" applyFill="1" applyBorder="1" applyAlignment="1" applyProtection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167" fontId="4" fillId="7" borderId="1" xfId="0" applyNumberFormat="1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 applyProtection="1">
      <alignment horizontal="center" vertical="center" wrapText="1"/>
    </xf>
    <xf numFmtId="2" fontId="4" fillId="7" borderId="1" xfId="0" applyNumberFormat="1" applyFont="1" applyFill="1" applyBorder="1" applyAlignment="1">
      <alignment horizontal="center" vertical="center" wrapText="1"/>
    </xf>
    <xf numFmtId="166" fontId="4" fillId="7" borderId="1" xfId="0" applyNumberFormat="1" applyFont="1" applyFill="1" applyBorder="1" applyAlignment="1">
      <alignment horizontal="center" vertical="center" wrapText="1"/>
    </xf>
    <xf numFmtId="166" fontId="4" fillId="7" borderId="1" xfId="0" applyNumberFormat="1" applyFont="1" applyFill="1" applyBorder="1" applyAlignment="1">
      <alignment horizontal="center" vertical="center"/>
    </xf>
    <xf numFmtId="0" fontId="4" fillId="7" borderId="1" xfId="0" applyNumberFormat="1" applyFont="1" applyFill="1" applyBorder="1" applyAlignment="1" applyProtection="1">
      <alignment vertical="center" wrapText="1"/>
    </xf>
    <xf numFmtId="0" fontId="4" fillId="7" borderId="2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/>
    </xf>
    <xf numFmtId="49" fontId="4" fillId="7" borderId="1" xfId="0" applyNumberFormat="1" applyFont="1" applyFill="1" applyBorder="1" applyAlignment="1" applyProtection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 applyProtection="1">
      <alignment horizontal="left" vertical="center"/>
    </xf>
    <xf numFmtId="2" fontId="4" fillId="7" borderId="1" xfId="0" applyNumberFormat="1" applyFont="1" applyFill="1" applyBorder="1" applyAlignment="1">
      <alignment horizontal="center" vertical="center"/>
    </xf>
    <xf numFmtId="49" fontId="4" fillId="7" borderId="12" xfId="0" applyNumberFormat="1" applyFont="1" applyFill="1" applyBorder="1" applyAlignment="1" applyProtection="1">
      <alignment horizontal="left" vertical="center" wrapText="1"/>
    </xf>
    <xf numFmtId="49" fontId="4" fillId="7" borderId="2" xfId="0" applyNumberFormat="1" applyFont="1" applyFill="1" applyBorder="1" applyAlignment="1" applyProtection="1">
      <alignment horizontal="center" vertical="center" wrapText="1"/>
    </xf>
    <xf numFmtId="167" fontId="4" fillId="7" borderId="1" xfId="0" applyNumberFormat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66" fontId="4" fillId="7" borderId="2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 wrapText="1"/>
    </xf>
    <xf numFmtId="0" fontId="40" fillId="7" borderId="1" xfId="0" applyFont="1" applyFill="1" applyBorder="1" applyAlignment="1">
      <alignment horizontal="center" vertical="center" wrapText="1"/>
    </xf>
    <xf numFmtId="49" fontId="4" fillId="7" borderId="13" xfId="0" applyNumberFormat="1" applyFont="1" applyFill="1" applyBorder="1" applyAlignment="1" applyProtection="1">
      <alignment horizontal="left" vertical="center" wrapText="1"/>
    </xf>
    <xf numFmtId="49" fontId="4" fillId="7" borderId="3" xfId="0" applyNumberFormat="1" applyFont="1" applyFill="1" applyBorder="1" applyAlignment="1" applyProtection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/>
    </xf>
    <xf numFmtId="1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 applyProtection="1">
      <alignment horizontal="center" vertical="center" wrapText="1"/>
    </xf>
    <xf numFmtId="166" fontId="4" fillId="7" borderId="5" xfId="0" applyNumberFormat="1" applyFont="1" applyFill="1" applyBorder="1" applyAlignment="1" applyProtection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167" fontId="4" fillId="7" borderId="5" xfId="0" applyNumberFormat="1" applyFont="1" applyFill="1" applyBorder="1" applyAlignment="1">
      <alignment horizontal="center" vertical="center" wrapText="1"/>
    </xf>
    <xf numFmtId="1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4" fillId="7" borderId="4" xfId="0" applyNumberFormat="1" applyFont="1" applyFill="1" applyBorder="1" applyAlignment="1">
      <alignment horizontal="center" vertical="center"/>
    </xf>
    <xf numFmtId="49" fontId="4" fillId="7" borderId="4" xfId="0" applyNumberFormat="1" applyFont="1" applyFill="1" applyBorder="1" applyAlignment="1" applyProtection="1">
      <alignment horizontal="center" vertical="center" wrapText="1"/>
    </xf>
    <xf numFmtId="1" fontId="4" fillId="7" borderId="4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 wrapText="1"/>
    </xf>
    <xf numFmtId="1" fontId="40" fillId="7" borderId="1" xfId="0" applyNumberFormat="1" applyFont="1" applyFill="1" applyBorder="1" applyAlignment="1">
      <alignment horizontal="center" vertical="center" wrapText="1"/>
    </xf>
    <xf numFmtId="0" fontId="4" fillId="7" borderId="1" xfId="130" applyFont="1" applyFill="1" applyBorder="1" applyAlignment="1">
      <alignment horizontal="left" vertical="center" wrapText="1" shrinkToFit="1"/>
    </xf>
    <xf numFmtId="0" fontId="4" fillId="7" borderId="1" xfId="0" applyFont="1" applyFill="1" applyBorder="1"/>
    <xf numFmtId="0" fontId="4" fillId="7" borderId="1" xfId="130" applyFont="1" applyFill="1" applyBorder="1" applyAlignment="1">
      <alignment horizontal="left" vertical="center" wrapText="1"/>
    </xf>
    <xf numFmtId="0" fontId="4" fillId="7" borderId="1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left" vertical="center" wrapText="1"/>
    </xf>
    <xf numFmtId="0" fontId="40" fillId="7" borderId="1" xfId="0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left" vertical="center" wrapText="1"/>
    </xf>
    <xf numFmtId="0" fontId="4" fillId="7" borderId="1" xfId="0" applyNumberFormat="1" applyFont="1" applyFill="1" applyBorder="1" applyAlignment="1">
      <alignment horizontal="left" vertical="center" wrapText="1"/>
    </xf>
    <xf numFmtId="0" fontId="4" fillId="7" borderId="3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166" fontId="4" fillId="7" borderId="2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vertical="center"/>
    </xf>
    <xf numFmtId="0" fontId="4" fillId="7" borderId="17" xfId="0" applyFont="1" applyFill="1" applyBorder="1" applyAlignment="1">
      <alignment vertical="center"/>
    </xf>
    <xf numFmtId="1" fontId="4" fillId="7" borderId="3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1" fontId="46" fillId="7" borderId="1" xfId="0" applyNumberFormat="1" applyFont="1" applyFill="1" applyBorder="1" applyAlignment="1">
      <alignment horizontal="center" vertical="center" wrapText="1"/>
    </xf>
    <xf numFmtId="0" fontId="46" fillId="7" borderId="1" xfId="0" applyFont="1" applyFill="1" applyBorder="1" applyAlignment="1">
      <alignment horizontal="center" vertical="center"/>
    </xf>
    <xf numFmtId="0" fontId="52" fillId="7" borderId="1" xfId="0" applyFont="1" applyFill="1" applyBorder="1" applyAlignment="1">
      <alignment horizontal="left" vertical="center" wrapText="1"/>
    </xf>
    <xf numFmtId="49" fontId="51" fillId="7" borderId="1" xfId="0" applyNumberFormat="1" applyFont="1" applyFill="1" applyBorder="1" applyAlignment="1" applyProtection="1">
      <alignment horizontal="center" vertical="center" wrapText="1"/>
    </xf>
    <xf numFmtId="1" fontId="51" fillId="7" borderId="1" xfId="0" applyNumberFormat="1" applyFont="1" applyFill="1" applyBorder="1" applyAlignment="1">
      <alignment horizontal="center" vertical="center"/>
    </xf>
    <xf numFmtId="1" fontId="51" fillId="7" borderId="1" xfId="0" applyNumberFormat="1" applyFont="1" applyFill="1" applyBorder="1" applyAlignment="1">
      <alignment horizontal="center" vertical="center" wrapText="1"/>
    </xf>
    <xf numFmtId="0" fontId="51" fillId="7" borderId="3" xfId="0" applyFont="1" applyFill="1" applyBorder="1" applyAlignment="1">
      <alignment vertical="center" wrapText="1"/>
    </xf>
    <xf numFmtId="0" fontId="51" fillId="7" borderId="3" xfId="0" applyFont="1" applyFill="1" applyBorder="1" applyAlignment="1">
      <alignment vertical="center"/>
    </xf>
    <xf numFmtId="1" fontId="4" fillId="7" borderId="1" xfId="0" applyNumberFormat="1" applyFont="1" applyFill="1" applyBorder="1" applyAlignment="1" applyProtection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 applyProtection="1">
      <alignment horizontal="left" vertical="center" wrapText="1"/>
    </xf>
    <xf numFmtId="1" fontId="45" fillId="7" borderId="1" xfId="0" applyNumberFormat="1" applyFont="1" applyFill="1" applyBorder="1" applyAlignment="1">
      <alignment horizontal="center" vertical="center" wrapText="1"/>
    </xf>
    <xf numFmtId="0" fontId="25" fillId="9" borderId="4" xfId="0" applyFont="1" applyFill="1" applyBorder="1" applyAlignment="1">
      <alignment horizontal="center" vertical="center" wrapText="1"/>
    </xf>
    <xf numFmtId="0" fontId="25" fillId="9" borderId="6" xfId="0" applyFont="1" applyFill="1" applyBorder="1" applyAlignment="1">
      <alignment horizontal="left" vertical="center"/>
    </xf>
    <xf numFmtId="0" fontId="25" fillId="9" borderId="6" xfId="0" applyFont="1" applyFill="1" applyBorder="1" applyAlignment="1">
      <alignment horizontal="center" vertical="center" wrapText="1"/>
    </xf>
    <xf numFmtId="0" fontId="25" fillId="9" borderId="5" xfId="0" applyFont="1" applyFill="1" applyBorder="1" applyAlignment="1">
      <alignment horizontal="center" vertical="center" wrapText="1"/>
    </xf>
    <xf numFmtId="49" fontId="25" fillId="9" borderId="13" xfId="0" applyNumberFormat="1" applyFont="1" applyFill="1" applyBorder="1" applyAlignment="1">
      <alignment horizontal="center" vertical="center" wrapText="1"/>
    </xf>
    <xf numFmtId="0" fontId="25" fillId="9" borderId="14" xfId="0" applyFont="1" applyFill="1" applyBorder="1" applyAlignment="1">
      <alignment horizontal="left" vertical="center"/>
    </xf>
    <xf numFmtId="0" fontId="25" fillId="9" borderId="14" xfId="0" applyFont="1" applyFill="1" applyBorder="1" applyAlignment="1">
      <alignment horizontal="center" vertical="center" wrapText="1"/>
    </xf>
    <xf numFmtId="0" fontId="25" fillId="9" borderId="1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 wrapText="1"/>
    </xf>
    <xf numFmtId="49" fontId="25" fillId="9" borderId="4" xfId="0" applyNumberFormat="1" applyFont="1" applyFill="1" applyBorder="1" applyAlignment="1">
      <alignment horizontal="center" vertical="center" wrapText="1"/>
    </xf>
    <xf numFmtId="49" fontId="25" fillId="9" borderId="12" xfId="0" applyNumberFormat="1" applyFont="1" applyFill="1" applyBorder="1" applyAlignment="1">
      <alignment horizontal="center" vertical="center"/>
    </xf>
    <xf numFmtId="49" fontId="25" fillId="9" borderId="18" xfId="0" applyNumberFormat="1" applyFont="1" applyFill="1" applyBorder="1" applyAlignment="1">
      <alignment horizontal="left" vertical="center" wrapText="1"/>
    </xf>
    <xf numFmtId="49" fontId="25" fillId="9" borderId="18" xfId="0" applyNumberFormat="1" applyFont="1" applyFill="1" applyBorder="1" applyAlignment="1">
      <alignment horizontal="center" vertical="center" wrapText="1"/>
    </xf>
    <xf numFmtId="49" fontId="25" fillId="9" borderId="18" xfId="0" applyNumberFormat="1" applyFont="1" applyFill="1" applyBorder="1" applyAlignment="1">
      <alignment horizontal="center" vertical="center"/>
    </xf>
    <xf numFmtId="49" fontId="25" fillId="9" borderId="17" xfId="0" applyNumberFormat="1" applyFont="1" applyFill="1" applyBorder="1" applyAlignment="1">
      <alignment horizontal="center" vertical="center" wrapText="1"/>
    </xf>
    <xf numFmtId="0" fontId="25" fillId="9" borderId="13" xfId="0" applyFont="1" applyFill="1" applyBorder="1" applyAlignment="1">
      <alignment horizontal="center" vertical="center" wrapText="1"/>
    </xf>
    <xf numFmtId="0" fontId="25" fillId="9" borderId="14" xfId="0" applyFont="1" applyFill="1" applyBorder="1" applyAlignment="1">
      <alignment horizontal="center" vertical="center"/>
    </xf>
    <xf numFmtId="0" fontId="25" fillId="9" borderId="16" xfId="0" applyFont="1" applyFill="1" applyBorder="1" applyAlignment="1">
      <alignment horizontal="center" vertical="center"/>
    </xf>
    <xf numFmtId="49" fontId="25" fillId="9" borderId="4" xfId="0" applyNumberFormat="1" applyFont="1" applyFill="1" applyBorder="1" applyAlignment="1">
      <alignment horizontal="center" vertical="center"/>
    </xf>
    <xf numFmtId="49" fontId="25" fillId="9" borderId="6" xfId="0" applyNumberFormat="1" applyFont="1" applyFill="1" applyBorder="1" applyAlignment="1">
      <alignment horizontal="left" vertical="center" wrapText="1"/>
    </xf>
    <xf numFmtId="49" fontId="25" fillId="9" borderId="6" xfId="0" applyNumberFormat="1" applyFont="1" applyFill="1" applyBorder="1" applyAlignment="1">
      <alignment horizontal="center" vertical="center" wrapText="1"/>
    </xf>
    <xf numFmtId="49" fontId="25" fillId="9" borderId="6" xfId="0" applyNumberFormat="1" applyFont="1" applyFill="1" applyBorder="1" applyAlignment="1">
      <alignment horizontal="center" vertical="center"/>
    </xf>
    <xf numFmtId="49" fontId="25" fillId="9" borderId="5" xfId="0" applyNumberFormat="1" applyFont="1" applyFill="1" applyBorder="1" applyAlignment="1">
      <alignment horizontal="center" vertical="center" wrapText="1"/>
    </xf>
    <xf numFmtId="1" fontId="4" fillId="9" borderId="6" xfId="0" applyNumberFormat="1" applyFont="1" applyFill="1" applyBorder="1" applyAlignment="1">
      <alignment horizontal="center" vertical="center"/>
    </xf>
    <xf numFmtId="1" fontId="25" fillId="9" borderId="5" xfId="0" applyNumberFormat="1" applyFont="1" applyFill="1" applyBorder="1" applyAlignment="1">
      <alignment horizontal="center" vertical="center"/>
    </xf>
    <xf numFmtId="0" fontId="25" fillId="9" borderId="6" xfId="0" applyFont="1" applyFill="1" applyBorder="1" applyAlignment="1">
      <alignment horizontal="center" vertical="center"/>
    </xf>
    <xf numFmtId="0" fontId="25" fillId="9" borderId="6" xfId="0" applyFont="1" applyFill="1" applyBorder="1" applyAlignment="1">
      <alignment horizontal="left" vertical="center" wrapText="1"/>
    </xf>
    <xf numFmtId="0" fontId="25" fillId="9" borderId="4" xfId="0" applyNumberFormat="1" applyFont="1" applyFill="1" applyBorder="1" applyAlignment="1">
      <alignment horizontal="center" vertical="center"/>
    </xf>
    <xf numFmtId="49" fontId="25" fillId="9" borderId="6" xfId="0" applyNumberFormat="1" applyFont="1" applyFill="1" applyBorder="1" applyAlignment="1">
      <alignment horizontal="left" vertical="center"/>
    </xf>
    <xf numFmtId="0" fontId="25" fillId="9" borderId="5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 applyProtection="1">
      <alignment horizontal="center" vertical="center" wrapText="1"/>
    </xf>
    <xf numFmtId="0" fontId="46" fillId="7" borderId="3" xfId="0" applyFont="1" applyFill="1" applyBorder="1" applyAlignment="1">
      <alignment horizontal="center" vertical="center"/>
    </xf>
    <xf numFmtId="0" fontId="39" fillId="0" borderId="1" xfId="0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horizontal="right" vertical="center"/>
    </xf>
    <xf numFmtId="0" fontId="46" fillId="0" borderId="0" xfId="130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right" vertical="center"/>
    </xf>
    <xf numFmtId="0" fontId="4" fillId="0" borderId="1" xfId="120" applyNumberFormat="1" applyFont="1" applyFill="1" applyBorder="1" applyAlignment="1">
      <alignment horizontal="center" vertical="center" wrapText="1"/>
    </xf>
    <xf numFmtId="0" fontId="4" fillId="0" borderId="1" xfId="12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120" applyNumberFormat="1" applyFont="1" applyFill="1" applyBorder="1" applyAlignment="1">
      <alignment horizontal="left" vertical="center" wrapText="1"/>
    </xf>
    <xf numFmtId="49" fontId="4" fillId="0" borderId="1" xfId="12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 applyProtection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vertical="center" wrapText="1"/>
    </xf>
    <xf numFmtId="167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120" applyNumberFormat="1" applyFont="1" applyFill="1" applyBorder="1" applyAlignment="1">
      <alignment horizontal="left" vertical="center" wrapText="1"/>
    </xf>
    <xf numFmtId="166" fontId="4" fillId="0" borderId="1" xfId="0" applyNumberFormat="1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>
      <alignment vertical="center" wrapText="1"/>
    </xf>
    <xf numFmtId="166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25" fillId="0" borderId="1" xfId="0" applyNumberFormat="1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left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5" fillId="0" borderId="1" xfId="0" applyNumberFormat="1" applyFont="1" applyFill="1" applyBorder="1" applyAlignment="1">
      <alignment horizontal="left" vertical="center" wrapText="1"/>
    </xf>
    <xf numFmtId="0" fontId="25" fillId="0" borderId="1" xfId="0" applyNumberFormat="1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2" fillId="0" borderId="1" xfId="0" applyNumberFormat="1" applyFont="1" applyFill="1" applyBorder="1" applyAlignment="1" applyProtection="1">
      <alignment horizontal="left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0" fontId="4" fillId="0" borderId="1" xfId="130" applyNumberFormat="1" applyFont="1" applyFill="1" applyBorder="1" applyAlignment="1">
      <alignment horizontal="left" vertical="center" wrapText="1" shrinkToFit="1"/>
    </xf>
    <xf numFmtId="0" fontId="4" fillId="0" borderId="1" xfId="130" applyNumberFormat="1" applyFont="1" applyFill="1" applyBorder="1" applyAlignment="1">
      <alignment horizontal="center" vertical="center" wrapText="1" shrinkToFit="1"/>
    </xf>
    <xf numFmtId="0" fontId="4" fillId="0" borderId="1" xfId="130" applyNumberFormat="1" applyFont="1" applyFill="1" applyBorder="1" applyAlignment="1">
      <alignment horizontal="left" vertical="center" wrapText="1"/>
    </xf>
    <xf numFmtId="0" fontId="4" fillId="0" borderId="1" xfId="130" applyNumberFormat="1" applyFont="1" applyFill="1" applyBorder="1" applyAlignment="1">
      <alignment horizontal="center" vertical="center" wrapText="1"/>
    </xf>
    <xf numFmtId="0" fontId="4" fillId="0" borderId="0" xfId="120" applyNumberFormat="1" applyFont="1" applyFill="1" applyBorder="1" applyAlignment="1">
      <alignment horizontal="center" vertical="center" wrapText="1"/>
    </xf>
    <xf numFmtId="0" fontId="4" fillId="0" borderId="0" xfId="120" applyNumberFormat="1" applyFont="1" applyFill="1" applyBorder="1" applyAlignment="1">
      <alignment horizontal="left" vertical="center" wrapText="1"/>
    </xf>
    <xf numFmtId="0" fontId="4" fillId="0" borderId="0" xfId="12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/>
    </xf>
    <xf numFmtId="0" fontId="53" fillId="6" borderId="0" xfId="0" applyFont="1" applyFill="1" applyAlignment="1">
      <alignment horizontal="left" vertical="center" wrapText="1"/>
    </xf>
    <xf numFmtId="49" fontId="53" fillId="6" borderId="0" xfId="0" applyNumberFormat="1" applyFont="1" applyFill="1" applyAlignment="1">
      <alignment horizontal="left" vertical="center" wrapText="1"/>
    </xf>
    <xf numFmtId="49" fontId="53" fillId="6" borderId="0" xfId="129" applyNumberFormat="1" applyFont="1" applyFill="1" applyAlignment="1">
      <alignment horizontal="left" vertical="center" wrapText="1"/>
    </xf>
    <xf numFmtId="0" fontId="53" fillId="6" borderId="0" xfId="0" applyFont="1" applyFill="1" applyAlignment="1">
      <alignment horizontal="left" vertical="center"/>
    </xf>
    <xf numFmtId="0" fontId="53" fillId="6" borderId="0" xfId="130" applyFont="1" applyFill="1" applyAlignment="1">
      <alignment horizontal="left" vertical="center" wrapText="1"/>
    </xf>
    <xf numFmtId="49" fontId="53" fillId="6" borderId="0" xfId="0" applyNumberFormat="1" applyFont="1" applyFill="1" applyAlignment="1">
      <alignment horizontal="left" vertical="center" wrapText="1" shrinkToFit="1"/>
    </xf>
    <xf numFmtId="49" fontId="53" fillId="6" borderId="0" xfId="130" applyNumberFormat="1" applyFont="1" applyFill="1" applyAlignment="1">
      <alignment horizontal="left" vertical="center" wrapText="1"/>
    </xf>
    <xf numFmtId="49" fontId="53" fillId="6" borderId="0" xfId="130" applyNumberFormat="1" applyFont="1" applyFill="1" applyAlignment="1">
      <alignment horizontal="left" vertical="center"/>
    </xf>
    <xf numFmtId="0" fontId="4" fillId="7" borderId="2" xfId="0" applyNumberFormat="1" applyFont="1" applyFill="1" applyBorder="1" applyAlignment="1">
      <alignment horizontal="center" vertical="center"/>
    </xf>
    <xf numFmtId="0" fontId="4" fillId="7" borderId="15" xfId="0" applyNumberFormat="1" applyFont="1" applyFill="1" applyBorder="1" applyAlignment="1">
      <alignment horizontal="center" vertical="center"/>
    </xf>
    <xf numFmtId="0" fontId="4" fillId="7" borderId="3" xfId="0" applyNumberFormat="1" applyFont="1" applyFill="1" applyBorder="1" applyAlignment="1">
      <alignment horizontal="center" vertical="center"/>
    </xf>
    <xf numFmtId="49" fontId="4" fillId="7" borderId="2" xfId="0" applyNumberFormat="1" applyFont="1" applyFill="1" applyBorder="1" applyAlignment="1">
      <alignment horizontal="center" vertical="center" wrapText="1"/>
    </xf>
    <xf numFmtId="49" fontId="4" fillId="7" borderId="15" xfId="0" applyNumberFormat="1" applyFont="1" applyFill="1" applyBorder="1" applyAlignment="1">
      <alignment horizontal="center" vertical="center" wrapText="1"/>
    </xf>
    <xf numFmtId="49" fontId="4" fillId="7" borderId="3" xfId="0" applyNumberFormat="1" applyFont="1" applyFill="1" applyBorder="1" applyAlignment="1">
      <alignment horizontal="center" vertical="center" wrapText="1"/>
    </xf>
    <xf numFmtId="49" fontId="51" fillId="7" borderId="2" xfId="0" applyNumberFormat="1" applyFont="1" applyFill="1" applyBorder="1" applyAlignment="1">
      <alignment horizontal="center" vertical="center" wrapText="1"/>
    </xf>
    <xf numFmtId="49" fontId="51" fillId="7" borderId="15" xfId="0" applyNumberFormat="1" applyFont="1" applyFill="1" applyBorder="1" applyAlignment="1">
      <alignment horizontal="center" vertical="center" wrapText="1"/>
    </xf>
    <xf numFmtId="49" fontId="51" fillId="7" borderId="3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2" xfId="0" applyNumberFormat="1" applyFont="1" applyFill="1" applyBorder="1" applyAlignment="1">
      <alignment horizontal="center" vertical="center" wrapText="1"/>
    </xf>
    <xf numFmtId="0" fontId="4" fillId="7" borderId="3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>
      <alignment horizontal="center" vertical="center" wrapText="1"/>
    </xf>
    <xf numFmtId="49" fontId="4" fillId="7" borderId="3" xfId="0" applyNumberFormat="1" applyFont="1" applyFill="1" applyBorder="1" applyAlignment="1">
      <alignment horizontal="center" vertical="center"/>
    </xf>
    <xf numFmtId="0" fontId="4" fillId="7" borderId="1" xfId="0" applyNumberFormat="1" applyFont="1" applyFill="1" applyBorder="1" applyAlignment="1">
      <alignment horizontal="center" vertical="center"/>
    </xf>
    <xf numFmtId="0" fontId="25" fillId="6" borderId="0" xfId="0" applyFont="1" applyFill="1" applyAlignment="1">
      <alignment horizontal="center" vertical="center" wrapText="1"/>
    </xf>
    <xf numFmtId="0" fontId="25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1" xfId="120" applyNumberFormat="1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/>
    </xf>
    <xf numFmtId="0" fontId="4" fillId="0" borderId="2" xfId="120" applyNumberFormat="1" applyFont="1" applyFill="1" applyBorder="1" applyAlignment="1">
      <alignment horizontal="center" vertical="center" wrapText="1"/>
    </xf>
    <xf numFmtId="0" fontId="4" fillId="0" borderId="3" xfId="120" applyNumberFormat="1" applyFont="1" applyFill="1" applyBorder="1" applyAlignment="1">
      <alignment horizontal="center" vertical="center" wrapText="1"/>
    </xf>
    <xf numFmtId="0" fontId="25" fillId="0" borderId="4" xfId="0" applyNumberFormat="1" applyFont="1" applyFill="1" applyBorder="1" applyAlignment="1">
      <alignment horizontal="left" vertical="center" wrapText="1"/>
    </xf>
    <xf numFmtId="0" fontId="25" fillId="0" borderId="6" xfId="0" applyNumberFormat="1" applyFont="1" applyFill="1" applyBorder="1" applyAlignment="1">
      <alignment horizontal="left" vertical="center" wrapText="1"/>
    </xf>
    <xf numFmtId="0" fontId="25" fillId="0" borderId="5" xfId="0" applyNumberFormat="1" applyFont="1" applyFill="1" applyBorder="1" applyAlignment="1">
      <alignment horizontal="left" vertical="center" wrapText="1"/>
    </xf>
    <xf numFmtId="0" fontId="4" fillId="0" borderId="15" xfId="0" applyNumberFormat="1" applyFont="1" applyFill="1" applyBorder="1" applyAlignment="1">
      <alignment horizontal="center" vertical="center"/>
    </xf>
  </cellXfs>
  <cellStyles count="136">
    <cellStyle name="_20011016165618" xfId="1" xr:uid="{00000000-0005-0000-0000-000000000000}"/>
    <cellStyle name="_2001102174622" xfId="2" xr:uid="{00000000-0005-0000-0000-000001000000}"/>
    <cellStyle name="_2001102592852" xfId="3" xr:uid="{00000000-0005-0000-0000-000002000000}"/>
    <cellStyle name="_200110916231" xfId="4" xr:uid="{00000000-0005-0000-0000-000003000000}"/>
    <cellStyle name="_20011113161024" xfId="5" xr:uid="{00000000-0005-0000-0000-000004000000}"/>
    <cellStyle name="_20011127173734" xfId="6" xr:uid="{00000000-0005-0000-0000-000005000000}"/>
    <cellStyle name="_200111891043" xfId="7" xr:uid="{00000000-0005-0000-0000-000006000000}"/>
    <cellStyle name="_20011211154828" xfId="8" xr:uid="{00000000-0005-0000-0000-000007000000}"/>
    <cellStyle name="_20011218173434" xfId="9" xr:uid="{00000000-0005-0000-0000-000008000000}"/>
    <cellStyle name="_2001918174625" xfId="10" xr:uid="{00000000-0005-0000-0000-000009000000}"/>
    <cellStyle name="_3" xfId="11" xr:uid="{00000000-0005-0000-0000-00000A000000}"/>
    <cellStyle name="_PRICE" xfId="12" xr:uid="{00000000-0005-0000-0000-00000B000000}"/>
    <cellStyle name="_Price0708_work" xfId="13" xr:uid="{00000000-0005-0000-0000-00000C000000}"/>
    <cellStyle name="_Price0808_work" xfId="14" xr:uid="{00000000-0005-0000-0000-00000D000000}"/>
    <cellStyle name="_Price2105_work" xfId="15" xr:uid="{00000000-0005-0000-0000-00000E000000}"/>
    <cellStyle name="_Price2307_work" xfId="16" xr:uid="{00000000-0005-0000-0000-00000F000000}"/>
    <cellStyle name="_Price2507_work" xfId="17" xr:uid="{00000000-0005-0000-0000-000010000000}"/>
    <cellStyle name="_Price2806_work" xfId="18" xr:uid="{00000000-0005-0000-0000-000011000000}"/>
    <cellStyle name="_Price2906_work" xfId="19" xr:uid="{00000000-0005-0000-0000-000012000000}"/>
    <cellStyle name="_Price3107" xfId="20" xr:uid="{00000000-0005-0000-0000-000013000000}"/>
    <cellStyle name="_PriceTriEl10.08.01" xfId="21" xr:uid="{00000000-0005-0000-0000-000014000000}"/>
    <cellStyle name="_Stock2414" xfId="22" xr:uid="{00000000-0005-0000-0000-000015000000}"/>
    <cellStyle name="_Локальная смета" xfId="23" xr:uid="{00000000-0005-0000-0000-000016000000}"/>
    <cellStyle name="_Радикал дополнение" xfId="24" xr:uid="{00000000-0005-0000-0000-000017000000}"/>
    <cellStyle name="_Склад к рассылке 01102001" xfId="25" xr:uid="{00000000-0005-0000-0000-000018000000}"/>
    <cellStyle name="Calc Currency (0)" xfId="26" xr:uid="{00000000-0005-0000-0000-000019000000}"/>
    <cellStyle name="Calc Currency (2)" xfId="27" xr:uid="{00000000-0005-0000-0000-00001A000000}"/>
    <cellStyle name="Calc Percent (0)" xfId="28" xr:uid="{00000000-0005-0000-0000-00001B000000}"/>
    <cellStyle name="Calc Percent (1)" xfId="29" xr:uid="{00000000-0005-0000-0000-00001C000000}"/>
    <cellStyle name="Calc Percent (2)" xfId="30" xr:uid="{00000000-0005-0000-0000-00001D000000}"/>
    <cellStyle name="Calc Units (0)" xfId="31" xr:uid="{00000000-0005-0000-0000-00001E000000}"/>
    <cellStyle name="Calc Units (1)" xfId="32" xr:uid="{00000000-0005-0000-0000-00001F000000}"/>
    <cellStyle name="Calc Units (2)" xfId="33" xr:uid="{00000000-0005-0000-0000-000020000000}"/>
    <cellStyle name="Comma [00]" xfId="34" xr:uid="{00000000-0005-0000-0000-000021000000}"/>
    <cellStyle name="Comma0" xfId="35" xr:uid="{00000000-0005-0000-0000-000022000000}"/>
    <cellStyle name="Comments" xfId="36" xr:uid="{00000000-0005-0000-0000-000023000000}"/>
    <cellStyle name="Currency [00]" xfId="37" xr:uid="{00000000-0005-0000-0000-000024000000}"/>
    <cellStyle name="Currency0" xfId="38" xr:uid="{00000000-0005-0000-0000-000025000000}"/>
    <cellStyle name="Date Short" xfId="39" xr:uid="{00000000-0005-0000-0000-000026000000}"/>
    <cellStyle name="DELTA" xfId="40" xr:uid="{00000000-0005-0000-0000-000027000000}"/>
    <cellStyle name="DistributionType" xfId="41" xr:uid="{00000000-0005-0000-0000-000028000000}"/>
    <cellStyle name="Dziesietny [0]_PERSONAL" xfId="42" xr:uid="{00000000-0005-0000-0000-000029000000}"/>
    <cellStyle name="Dziesietny_PERSONAL" xfId="43" xr:uid="{00000000-0005-0000-0000-00002A000000}"/>
    <cellStyle name="Enter Currency (0)" xfId="44" xr:uid="{00000000-0005-0000-0000-00002B000000}"/>
    <cellStyle name="Enter Currency (2)" xfId="45" xr:uid="{00000000-0005-0000-0000-00002C000000}"/>
    <cellStyle name="Enter Units (0)" xfId="46" xr:uid="{00000000-0005-0000-0000-00002D000000}"/>
    <cellStyle name="Enter Units (1)" xfId="47" xr:uid="{00000000-0005-0000-0000-00002E000000}"/>
    <cellStyle name="Enter Units (2)" xfId="48" xr:uid="{00000000-0005-0000-0000-00002F000000}"/>
    <cellStyle name="F2" xfId="49" xr:uid="{00000000-0005-0000-0000-000030000000}"/>
    <cellStyle name="F3" xfId="50" xr:uid="{00000000-0005-0000-0000-000031000000}"/>
    <cellStyle name="F4" xfId="51" xr:uid="{00000000-0005-0000-0000-000032000000}"/>
    <cellStyle name="F5" xfId="52" xr:uid="{00000000-0005-0000-0000-000033000000}"/>
    <cellStyle name="F6" xfId="53" xr:uid="{00000000-0005-0000-0000-000034000000}"/>
    <cellStyle name="F7" xfId="54" xr:uid="{00000000-0005-0000-0000-000035000000}"/>
    <cellStyle name="F8" xfId="55" xr:uid="{00000000-0005-0000-0000-000036000000}"/>
    <cellStyle name="Flag" xfId="56" xr:uid="{00000000-0005-0000-0000-000037000000}"/>
    <cellStyle name="Grey" xfId="57" xr:uid="{00000000-0005-0000-0000-000038000000}"/>
    <cellStyle name="Header1" xfId="58" xr:uid="{00000000-0005-0000-0000-000039000000}"/>
    <cellStyle name="Header2" xfId="59" xr:uid="{00000000-0005-0000-0000-00003A000000}"/>
    <cellStyle name="Heading 1" xfId="60" xr:uid="{00000000-0005-0000-0000-00003B000000}"/>
    <cellStyle name="Heading1" xfId="61" xr:uid="{00000000-0005-0000-0000-00003C000000}"/>
    <cellStyle name="Heading2" xfId="62" xr:uid="{00000000-0005-0000-0000-00003D000000}"/>
    <cellStyle name="Heading3" xfId="63" xr:uid="{00000000-0005-0000-0000-00003E000000}"/>
    <cellStyle name="Heading4" xfId="64" xr:uid="{00000000-0005-0000-0000-00003F000000}"/>
    <cellStyle name="Heading5" xfId="65" xr:uid="{00000000-0005-0000-0000-000040000000}"/>
    <cellStyle name="Heading6" xfId="66" xr:uid="{00000000-0005-0000-0000-000041000000}"/>
    <cellStyle name="Headline III" xfId="67" xr:uid="{00000000-0005-0000-0000-000042000000}"/>
    <cellStyle name="Horizontal" xfId="68" xr:uid="{00000000-0005-0000-0000-000043000000}"/>
    <cellStyle name="Hyperlink" xfId="69" xr:uid="{00000000-0005-0000-0000-000044000000}"/>
    <cellStyle name="Iau?iue_Sheet1" xfId="70" xr:uid="{00000000-0005-0000-0000-000045000000}"/>
    <cellStyle name="Input [yellow]" xfId="71" xr:uid="{00000000-0005-0000-0000-000046000000}"/>
    <cellStyle name="Link Currency (0)" xfId="72" xr:uid="{00000000-0005-0000-0000-000047000000}"/>
    <cellStyle name="Link Currency (2)" xfId="73" xr:uid="{00000000-0005-0000-0000-000048000000}"/>
    <cellStyle name="Link Units (0)" xfId="74" xr:uid="{00000000-0005-0000-0000-000049000000}"/>
    <cellStyle name="Link Units (1)" xfId="75" xr:uid="{00000000-0005-0000-0000-00004A000000}"/>
    <cellStyle name="Link Units (2)" xfId="76" xr:uid="{00000000-0005-0000-0000-00004B000000}"/>
    <cellStyle name="Matrix" xfId="77" xr:uid="{00000000-0005-0000-0000-00004C000000}"/>
    <cellStyle name="normal" xfId="78" xr:uid="{00000000-0005-0000-0000-00004D000000}"/>
    <cellStyle name="Normal - Style1" xfId="79" xr:uid="{00000000-0005-0000-0000-00004E000000}"/>
    <cellStyle name="Normal_1_1" xfId="80" xr:uid="{00000000-0005-0000-0000-00004F000000}"/>
    <cellStyle name="normбlnм_laroux" xfId="81" xr:uid="{00000000-0005-0000-0000-000050000000}"/>
    <cellStyle name="Oleg_Style I" xfId="82" xr:uid="{00000000-0005-0000-0000-000051000000}"/>
    <cellStyle name="Option" xfId="83" xr:uid="{00000000-0005-0000-0000-000052000000}"/>
    <cellStyle name="Percent [0]" xfId="84" xr:uid="{00000000-0005-0000-0000-000053000000}"/>
    <cellStyle name="Percent [00]" xfId="85" xr:uid="{00000000-0005-0000-0000-000054000000}"/>
    <cellStyle name="Percent [2]" xfId="86" xr:uid="{00000000-0005-0000-0000-000055000000}"/>
    <cellStyle name="PrePop Currency (0)" xfId="87" xr:uid="{00000000-0005-0000-0000-000056000000}"/>
    <cellStyle name="PrePop Currency (2)" xfId="88" xr:uid="{00000000-0005-0000-0000-000057000000}"/>
    <cellStyle name="PrePop Units (0)" xfId="89" xr:uid="{00000000-0005-0000-0000-000058000000}"/>
    <cellStyle name="PrePop Units (1)" xfId="90" xr:uid="{00000000-0005-0000-0000-000059000000}"/>
    <cellStyle name="PrePop Units (2)" xfId="91" xr:uid="{00000000-0005-0000-0000-00005A000000}"/>
    <cellStyle name="Price" xfId="92" xr:uid="{00000000-0005-0000-0000-00005B000000}"/>
    <cellStyle name="Product" xfId="93" xr:uid="{00000000-0005-0000-0000-00005C000000}"/>
    <cellStyle name="ResellerType" xfId="94" xr:uid="{00000000-0005-0000-0000-00005D000000}"/>
    <cellStyle name="Rubles" xfId="95" xr:uid="{00000000-0005-0000-0000-00005E000000}"/>
    <cellStyle name="Text Indent A" xfId="96" xr:uid="{00000000-0005-0000-0000-00005F000000}"/>
    <cellStyle name="Text Indent B" xfId="97" xr:uid="{00000000-0005-0000-0000-000060000000}"/>
    <cellStyle name="Text Indent C" xfId="98" xr:uid="{00000000-0005-0000-0000-000061000000}"/>
    <cellStyle name="Unit" xfId="99" xr:uid="{00000000-0005-0000-0000-000062000000}"/>
    <cellStyle name="Walutowy [0]_PERSONAL" xfId="100" xr:uid="{00000000-0005-0000-0000-000063000000}"/>
    <cellStyle name="Walutowy_PERSONAL" xfId="101" xr:uid="{00000000-0005-0000-0000-000064000000}"/>
    <cellStyle name="Группа" xfId="102" xr:uid="{00000000-0005-0000-0000-000066000000}"/>
    <cellStyle name="Дата" xfId="103" xr:uid="{00000000-0005-0000-0000-000067000000}"/>
    <cellStyle name="Денежный 2" xfId="119" xr:uid="{00000000-0005-0000-0000-000069000000}"/>
    <cellStyle name="Звезды" xfId="104" xr:uid="{00000000-0005-0000-0000-00006A000000}"/>
    <cellStyle name="Обычный" xfId="0" builtinId="0"/>
    <cellStyle name="Обычный 10" xfId="135" xr:uid="{00000000-0005-0000-0000-00006C000000}"/>
    <cellStyle name="Обычный 2" xfId="105" xr:uid="{00000000-0005-0000-0000-00006D000000}"/>
    <cellStyle name="Обычный 2 2" xfId="120" xr:uid="{00000000-0005-0000-0000-00006E000000}"/>
    <cellStyle name="Обычный 2 3" xfId="121" xr:uid="{00000000-0005-0000-0000-00006F000000}"/>
    <cellStyle name="Обычный 2 3 2" xfId="122" xr:uid="{00000000-0005-0000-0000-000070000000}"/>
    <cellStyle name="Обычный 3" xfId="106" xr:uid="{00000000-0005-0000-0000-000071000000}"/>
    <cellStyle name="Обычный 4" xfId="130" xr:uid="{00000000-0005-0000-0000-000072000000}"/>
    <cellStyle name="Обычный 5" xfId="129" xr:uid="{00000000-0005-0000-0000-000073000000}"/>
    <cellStyle name="Обычный 6" xfId="131" xr:uid="{00000000-0005-0000-0000-000074000000}"/>
    <cellStyle name="Обычный 7" xfId="132" xr:uid="{00000000-0005-0000-0000-000075000000}"/>
    <cellStyle name="Обычный 8" xfId="133" xr:uid="{00000000-0005-0000-0000-000076000000}"/>
    <cellStyle name="Обычный 9" xfId="134" xr:uid="{00000000-0005-0000-0000-000077000000}"/>
    <cellStyle name="ПодПодраздел" xfId="107" xr:uid="{00000000-0005-0000-0000-000078000000}"/>
    <cellStyle name="Подраздел" xfId="108" xr:uid="{00000000-0005-0000-0000-000079000000}"/>
    <cellStyle name="Процентный 2" xfId="109" xr:uid="{00000000-0005-0000-0000-00007A000000}"/>
    <cellStyle name="Раздел" xfId="110" xr:uid="{00000000-0005-0000-0000-00007B000000}"/>
    <cellStyle name="Стиль 1" xfId="111" xr:uid="{00000000-0005-0000-0000-00007C000000}"/>
    <cellStyle name="Строка нечётная" xfId="112" xr:uid="{00000000-0005-0000-0000-00007D000000}"/>
    <cellStyle name="Строка чётная" xfId="113" xr:uid="{00000000-0005-0000-0000-00007E000000}"/>
    <cellStyle name="Тысячи [0]_MAC - CNet" xfId="114" xr:uid="{00000000-0005-0000-0000-00007F000000}"/>
    <cellStyle name="Тысячи_MAC - CNet" xfId="115" xr:uid="{00000000-0005-0000-0000-000080000000}"/>
    <cellStyle name="Финансовый 2" xfId="116" xr:uid="{00000000-0005-0000-0000-000081000000}"/>
    <cellStyle name="Финансовый 2 2" xfId="123" xr:uid="{00000000-0005-0000-0000-000082000000}"/>
    <cellStyle name="Финансовый 2 3" xfId="124" xr:uid="{00000000-0005-0000-0000-000083000000}"/>
    <cellStyle name="Финансовый 2 4" xfId="125" xr:uid="{00000000-0005-0000-0000-000084000000}"/>
    <cellStyle name="Финансовый 2 5" xfId="126" xr:uid="{00000000-0005-0000-0000-000085000000}"/>
    <cellStyle name="Финансовый 2 6" xfId="127" xr:uid="{00000000-0005-0000-0000-000086000000}"/>
    <cellStyle name="Финансовый 2 7" xfId="128" xr:uid="{00000000-0005-0000-0000-000087000000}"/>
    <cellStyle name="Финансовый 3" xfId="117" xr:uid="{00000000-0005-0000-0000-000088000000}"/>
    <cellStyle name="Цена" xfId="118" xr:uid="{00000000-0005-0000-0000-000089000000}"/>
  </cellStyles>
  <dxfs count="0"/>
  <tableStyles count="0" defaultTableStyle="TableStyleMedium9" defaultPivotStyle="PivotStyleLight16"/>
  <colors>
    <mruColors>
      <color rgb="FFFFFFCC"/>
      <color rgb="FFCCFFCC"/>
      <color rgb="FFFF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637</xdr:row>
      <xdr:rowOff>179294</xdr:rowOff>
    </xdr:from>
    <xdr:to>
      <xdr:col>20</xdr:col>
      <xdr:colOff>415178</xdr:colOff>
      <xdr:row>650</xdr:row>
      <xdr:rowOff>100293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14D049B-61C0-49A2-8386-96505E4A3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51088" y="146819470"/>
          <a:ext cx="9491943" cy="2072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E1084"/>
  <sheetViews>
    <sheetView tabSelected="1" view="pageBreakPreview" zoomScale="85" zoomScaleNormal="85" zoomScaleSheetLayoutView="85" workbookViewId="0">
      <selection activeCell="A1078" sqref="A1078:E1078"/>
    </sheetView>
  </sheetViews>
  <sheetFormatPr defaultRowHeight="15" outlineLevelRow="1"/>
  <cols>
    <col min="1" max="1" width="7.7109375" style="142" customWidth="1"/>
    <col min="2" max="2" width="93.42578125" style="84" customWidth="1"/>
    <col min="3" max="3" width="17.28515625" style="141" customWidth="1"/>
    <col min="4" max="4" width="18.28515625" style="142" customWidth="1"/>
    <col min="5" max="5" width="34.42578125" style="142" bestFit="1" customWidth="1"/>
    <col min="6" max="16384" width="9.140625" style="151"/>
  </cols>
  <sheetData>
    <row r="1" spans="1:5" s="152" customFormat="1" ht="15.95" customHeight="1">
      <c r="A1" s="93"/>
      <c r="B1" s="142"/>
      <c r="C1" s="143"/>
      <c r="D1" s="142"/>
      <c r="E1" s="280" t="s">
        <v>794</v>
      </c>
    </row>
    <row r="2" spans="1:5" ht="15.95" customHeight="1">
      <c r="A2" s="379" t="s">
        <v>9</v>
      </c>
      <c r="B2" s="380"/>
      <c r="C2" s="380"/>
      <c r="D2" s="380"/>
      <c r="E2" s="380"/>
    </row>
    <row r="3" spans="1:5" ht="15.95" customHeight="1">
      <c r="A3" s="381" t="s">
        <v>199</v>
      </c>
      <c r="B3" s="381"/>
      <c r="C3" s="381"/>
      <c r="D3" s="381"/>
      <c r="E3" s="381"/>
    </row>
    <row r="4" spans="1:5" ht="21" customHeight="1">
      <c r="A4" s="382" t="s">
        <v>741</v>
      </c>
      <c r="B4" s="382"/>
      <c r="C4" s="382"/>
      <c r="D4" s="382"/>
      <c r="E4" s="382"/>
    </row>
    <row r="5" spans="1:5" ht="15" customHeight="1">
      <c r="A5" s="383" t="s">
        <v>772</v>
      </c>
      <c r="B5" s="383"/>
      <c r="C5" s="383"/>
      <c r="D5" s="383"/>
      <c r="E5" s="383"/>
    </row>
    <row r="6" spans="1:5" ht="51" customHeight="1">
      <c r="A6" s="48" t="s">
        <v>4</v>
      </c>
      <c r="B6" s="48" t="s">
        <v>0</v>
      </c>
      <c r="C6" s="48" t="s">
        <v>1</v>
      </c>
      <c r="D6" s="48" t="s">
        <v>742</v>
      </c>
      <c r="E6" s="48" t="s">
        <v>3</v>
      </c>
    </row>
    <row r="7" spans="1:5">
      <c r="A7" s="50">
        <v>1</v>
      </c>
      <c r="B7" s="51">
        <v>2</v>
      </c>
      <c r="C7" s="51">
        <v>3</v>
      </c>
      <c r="D7" s="50">
        <v>4</v>
      </c>
      <c r="E7" s="50">
        <v>5</v>
      </c>
    </row>
    <row r="8" spans="1:5" ht="16.5" customHeight="1">
      <c r="A8" s="243">
        <v>1</v>
      </c>
      <c r="B8" s="244" t="s">
        <v>743</v>
      </c>
      <c r="C8" s="245"/>
      <c r="D8" s="245"/>
      <c r="E8" s="246"/>
    </row>
    <row r="9" spans="1:5" ht="15.75" customHeight="1">
      <c r="A9" s="247" t="s">
        <v>51</v>
      </c>
      <c r="B9" s="248" t="s">
        <v>25</v>
      </c>
      <c r="C9" s="249"/>
      <c r="D9" s="249"/>
      <c r="E9" s="250"/>
    </row>
    <row r="10" spans="1:5" ht="15.95" customHeight="1">
      <c r="A10" s="136">
        <v>1</v>
      </c>
      <c r="B10" s="31" t="s">
        <v>294</v>
      </c>
      <c r="C10" s="136" t="s">
        <v>16</v>
      </c>
      <c r="D10" s="85" t="s">
        <v>271</v>
      </c>
      <c r="E10" s="57"/>
    </row>
    <row r="11" spans="1:5" ht="15.95" hidden="1" customHeight="1" outlineLevel="1">
      <c r="A11" s="172">
        <v>1</v>
      </c>
      <c r="B11" s="173" t="s">
        <v>92</v>
      </c>
      <c r="C11" s="174" t="s">
        <v>5</v>
      </c>
      <c r="D11" s="175">
        <v>2.2650000000000001</v>
      </c>
      <c r="E11" s="81"/>
    </row>
    <row r="12" spans="1:5" ht="15.95" customHeight="1" collapsed="1">
      <c r="A12" s="140">
        <v>2</v>
      </c>
      <c r="B12" s="3" t="s">
        <v>295</v>
      </c>
      <c r="C12" s="140" t="s">
        <v>16</v>
      </c>
      <c r="D12" s="85" t="s">
        <v>272</v>
      </c>
      <c r="E12" s="6"/>
    </row>
    <row r="13" spans="1:5" ht="15.95" hidden="1" customHeight="1" outlineLevel="1">
      <c r="A13" s="174">
        <v>2</v>
      </c>
      <c r="B13" s="173" t="s">
        <v>93</v>
      </c>
      <c r="C13" s="174" t="s">
        <v>5</v>
      </c>
      <c r="D13" s="175">
        <v>0.751</v>
      </c>
      <c r="E13" s="175"/>
    </row>
    <row r="14" spans="1:5" ht="15.95" customHeight="1" collapsed="1">
      <c r="A14" s="140">
        <v>3</v>
      </c>
      <c r="B14" s="47" t="s">
        <v>81</v>
      </c>
      <c r="C14" s="48" t="s">
        <v>2</v>
      </c>
      <c r="D14" s="16">
        <v>12</v>
      </c>
      <c r="E14" s="38"/>
    </row>
    <row r="15" spans="1:5" ht="15.95" customHeight="1">
      <c r="A15" s="140">
        <v>4</v>
      </c>
      <c r="B15" s="3" t="s">
        <v>296</v>
      </c>
      <c r="C15" s="140" t="s">
        <v>5</v>
      </c>
      <c r="D15" s="6">
        <v>3.016</v>
      </c>
      <c r="E15" s="9"/>
    </row>
    <row r="16" spans="1:5" ht="15.95" customHeight="1">
      <c r="A16" s="140">
        <v>5</v>
      </c>
      <c r="B16" s="3" t="s">
        <v>297</v>
      </c>
      <c r="C16" s="140" t="s">
        <v>7</v>
      </c>
      <c r="D16" s="7">
        <v>2.4</v>
      </c>
      <c r="E16" s="14"/>
    </row>
    <row r="17" spans="1:5" ht="15.95" hidden="1" customHeight="1" outlineLevel="1">
      <c r="A17" s="370">
        <v>5</v>
      </c>
      <c r="B17" s="173" t="s">
        <v>14</v>
      </c>
      <c r="C17" s="176" t="s">
        <v>5</v>
      </c>
      <c r="D17" s="177">
        <v>0.4</v>
      </c>
      <c r="E17" s="174"/>
    </row>
    <row r="18" spans="1:5" ht="15.95" hidden="1" customHeight="1" outlineLevel="1">
      <c r="A18" s="372"/>
      <c r="B18" s="173" t="s">
        <v>15</v>
      </c>
      <c r="C18" s="176" t="s">
        <v>7</v>
      </c>
      <c r="D18" s="178">
        <v>2.1</v>
      </c>
      <c r="E18" s="174"/>
    </row>
    <row r="19" spans="1:5" ht="30" collapsed="1">
      <c r="A19" s="140">
        <v>6</v>
      </c>
      <c r="B19" s="3" t="s">
        <v>70</v>
      </c>
      <c r="C19" s="140" t="s">
        <v>6</v>
      </c>
      <c r="D19" s="10">
        <v>22.5</v>
      </c>
      <c r="E19" s="140"/>
    </row>
    <row r="20" spans="1:5" ht="15.95" hidden="1" customHeight="1" outlineLevel="1">
      <c r="A20" s="174">
        <v>6</v>
      </c>
      <c r="B20" s="173" t="s">
        <v>19</v>
      </c>
      <c r="C20" s="176" t="s">
        <v>20</v>
      </c>
      <c r="D20" s="179">
        <v>5.9</v>
      </c>
      <c r="E20" s="174"/>
    </row>
    <row r="21" spans="1:5" collapsed="1">
      <c r="A21" s="140">
        <v>7</v>
      </c>
      <c r="B21" s="3" t="s">
        <v>375</v>
      </c>
      <c r="C21" s="140" t="s">
        <v>68</v>
      </c>
      <c r="D21" s="10">
        <v>27.5</v>
      </c>
      <c r="E21" s="140"/>
    </row>
    <row r="22" spans="1:5" ht="15.95" hidden="1" customHeight="1" outlineLevel="1">
      <c r="A22" s="172">
        <v>7</v>
      </c>
      <c r="B22" s="180" t="s">
        <v>376</v>
      </c>
      <c r="C22" s="174" t="s">
        <v>20</v>
      </c>
      <c r="D22" s="179">
        <v>20.399999999999999</v>
      </c>
      <c r="E22" s="174"/>
    </row>
    <row r="23" spans="1:5" ht="15.95" customHeight="1" collapsed="1">
      <c r="A23" s="135">
        <v>8</v>
      </c>
      <c r="B23" s="77" t="s">
        <v>309</v>
      </c>
      <c r="C23" s="145" t="s">
        <v>5</v>
      </c>
      <c r="D23" s="6">
        <v>6.8000000000000005E-2</v>
      </c>
      <c r="E23" s="140"/>
    </row>
    <row r="24" spans="1:5" ht="15.95" hidden="1" customHeight="1" outlineLevel="1">
      <c r="A24" s="370">
        <v>8</v>
      </c>
      <c r="B24" s="180" t="s">
        <v>71</v>
      </c>
      <c r="C24" s="174" t="s">
        <v>5</v>
      </c>
      <c r="D24" s="175">
        <v>4.2000000000000003E-2</v>
      </c>
      <c r="E24" s="174"/>
    </row>
    <row r="25" spans="1:5" ht="15.95" hidden="1" customHeight="1" outlineLevel="1">
      <c r="A25" s="371"/>
      <c r="B25" s="180" t="s">
        <v>72</v>
      </c>
      <c r="C25" s="174" t="s">
        <v>5</v>
      </c>
      <c r="D25" s="175">
        <v>1.6E-2</v>
      </c>
      <c r="E25" s="174"/>
    </row>
    <row r="26" spans="1:5" ht="15.95" hidden="1" customHeight="1" outlineLevel="1">
      <c r="A26" s="372"/>
      <c r="B26" s="180" t="s">
        <v>74</v>
      </c>
      <c r="C26" s="174" t="s">
        <v>5</v>
      </c>
      <c r="D26" s="175">
        <v>0.01</v>
      </c>
      <c r="E26" s="174"/>
    </row>
    <row r="27" spans="1:5" collapsed="1">
      <c r="A27" s="140">
        <v>9</v>
      </c>
      <c r="B27" s="3" t="s">
        <v>299</v>
      </c>
      <c r="C27" s="140" t="s">
        <v>5</v>
      </c>
      <c r="D27" s="6">
        <v>0.25600000000000001</v>
      </c>
      <c r="E27" s="140"/>
    </row>
    <row r="28" spans="1:5" s="153" customFormat="1" ht="15.95" hidden="1" customHeight="1" outlineLevel="1">
      <c r="A28" s="172">
        <v>9</v>
      </c>
      <c r="B28" s="173" t="s">
        <v>298</v>
      </c>
      <c r="C28" s="174" t="s">
        <v>5</v>
      </c>
      <c r="D28" s="175">
        <v>0.25600000000000001</v>
      </c>
      <c r="E28" s="174"/>
    </row>
    <row r="29" spans="1:5" ht="15.95" customHeight="1" collapsed="1">
      <c r="A29" s="140">
        <v>10</v>
      </c>
      <c r="B29" s="3" t="s">
        <v>300</v>
      </c>
      <c r="C29" s="140" t="s">
        <v>5</v>
      </c>
      <c r="D29" s="6">
        <v>0.48599999999999999</v>
      </c>
      <c r="E29" s="140"/>
    </row>
    <row r="30" spans="1:5" ht="15.95" hidden="1" customHeight="1" outlineLevel="1">
      <c r="A30" s="370">
        <v>10</v>
      </c>
      <c r="B30" s="173" t="s">
        <v>261</v>
      </c>
      <c r="C30" s="176" t="s">
        <v>5</v>
      </c>
      <c r="D30" s="175">
        <v>0.23300000000000001</v>
      </c>
      <c r="E30" s="174"/>
    </row>
    <row r="31" spans="1:5" ht="15.95" hidden="1" customHeight="1" outlineLevel="1">
      <c r="A31" s="371"/>
      <c r="B31" s="173" t="s">
        <v>112</v>
      </c>
      <c r="C31" s="176" t="s">
        <v>5</v>
      </c>
      <c r="D31" s="175">
        <v>6.4000000000000001E-2</v>
      </c>
      <c r="E31" s="174"/>
    </row>
    <row r="32" spans="1:5" ht="15.95" hidden="1" customHeight="1" outlineLevel="1">
      <c r="A32" s="371"/>
      <c r="B32" s="173" t="s">
        <v>75</v>
      </c>
      <c r="C32" s="176" t="s">
        <v>5</v>
      </c>
      <c r="D32" s="175">
        <v>1.2999999999999999E-2</v>
      </c>
      <c r="E32" s="174"/>
    </row>
    <row r="33" spans="1:5" ht="15.95" hidden="1" customHeight="1" outlineLevel="1">
      <c r="A33" s="371"/>
      <c r="B33" s="173" t="s">
        <v>74</v>
      </c>
      <c r="C33" s="176" t="s">
        <v>5</v>
      </c>
      <c r="D33" s="175">
        <v>2.7E-2</v>
      </c>
      <c r="E33" s="174"/>
    </row>
    <row r="34" spans="1:5" ht="15.95" hidden="1" customHeight="1" outlineLevel="1">
      <c r="A34" s="371"/>
      <c r="B34" s="173" t="s">
        <v>178</v>
      </c>
      <c r="C34" s="176" t="s">
        <v>5</v>
      </c>
      <c r="D34" s="175">
        <v>0.115</v>
      </c>
      <c r="E34" s="174"/>
    </row>
    <row r="35" spans="1:5" ht="15.95" hidden="1" customHeight="1" outlineLevel="1">
      <c r="A35" s="371"/>
      <c r="B35" s="173" t="s">
        <v>72</v>
      </c>
      <c r="C35" s="176" t="s">
        <v>5</v>
      </c>
      <c r="D35" s="175">
        <v>2.1999999999999999E-2</v>
      </c>
      <c r="E35" s="174"/>
    </row>
    <row r="36" spans="1:5" hidden="1" outlineLevel="1">
      <c r="A36" s="372"/>
      <c r="B36" s="173" t="s">
        <v>71</v>
      </c>
      <c r="C36" s="176" t="s">
        <v>5</v>
      </c>
      <c r="D36" s="175">
        <v>1.2999999999999999E-2</v>
      </c>
      <c r="E36" s="174"/>
    </row>
    <row r="37" spans="1:5" collapsed="1">
      <c r="A37" s="136">
        <v>11</v>
      </c>
      <c r="B37" s="46" t="s">
        <v>301</v>
      </c>
      <c r="C37" s="15" t="s">
        <v>5</v>
      </c>
      <c r="D37" s="6">
        <v>0.111</v>
      </c>
      <c r="E37" s="140"/>
    </row>
    <row r="38" spans="1:5" hidden="1" outlineLevel="1">
      <c r="A38" s="370">
        <v>11</v>
      </c>
      <c r="B38" s="173" t="s">
        <v>302</v>
      </c>
      <c r="C38" s="176" t="s">
        <v>5</v>
      </c>
      <c r="D38" s="175">
        <v>8.1000000000000003E-2</v>
      </c>
      <c r="E38" s="174"/>
    </row>
    <row r="39" spans="1:5" ht="15.95" hidden="1" customHeight="1" outlineLevel="1">
      <c r="A39" s="371"/>
      <c r="B39" s="173" t="s">
        <v>261</v>
      </c>
      <c r="C39" s="176" t="s">
        <v>5</v>
      </c>
      <c r="D39" s="175">
        <v>2.5000000000000001E-2</v>
      </c>
      <c r="E39" s="174"/>
    </row>
    <row r="40" spans="1:5" ht="15.95" hidden="1" customHeight="1" outlineLevel="1">
      <c r="A40" s="372"/>
      <c r="B40" s="173" t="s">
        <v>72</v>
      </c>
      <c r="C40" s="176" t="s">
        <v>5</v>
      </c>
      <c r="D40" s="175">
        <v>5.0000000000000001E-3</v>
      </c>
      <c r="E40" s="174"/>
    </row>
    <row r="41" spans="1:5" s="154" customFormat="1" ht="30" collapsed="1">
      <c r="A41" s="148">
        <v>12</v>
      </c>
      <c r="B41" s="3" t="s">
        <v>773</v>
      </c>
      <c r="C41" s="140" t="s">
        <v>149</v>
      </c>
      <c r="D41" s="10">
        <v>3.3</v>
      </c>
      <c r="E41" s="24"/>
    </row>
    <row r="42" spans="1:5" s="154" customFormat="1" ht="15.95" hidden="1" customHeight="1" outlineLevel="1">
      <c r="A42" s="181">
        <v>12</v>
      </c>
      <c r="B42" s="182" t="s">
        <v>69</v>
      </c>
      <c r="C42" s="174" t="s">
        <v>20</v>
      </c>
      <c r="D42" s="179">
        <v>10</v>
      </c>
      <c r="E42" s="183"/>
    </row>
    <row r="43" spans="1:5" ht="15.95" customHeight="1" collapsed="1">
      <c r="A43" s="140">
        <v>13</v>
      </c>
      <c r="B43" s="3" t="s">
        <v>610</v>
      </c>
      <c r="C43" s="140" t="s">
        <v>5</v>
      </c>
      <c r="D43" s="6">
        <v>0.22800000000000001</v>
      </c>
      <c r="E43" s="140"/>
    </row>
    <row r="44" spans="1:5" ht="15.95" hidden="1" customHeight="1" outlineLevel="1">
      <c r="A44" s="375">
        <v>13</v>
      </c>
      <c r="B44" s="184" t="s">
        <v>200</v>
      </c>
      <c r="C44" s="176" t="s">
        <v>5</v>
      </c>
      <c r="D44" s="175">
        <v>0.122</v>
      </c>
      <c r="E44" s="174"/>
    </row>
    <row r="45" spans="1:5" ht="15.95" hidden="1" customHeight="1" outlineLevel="1">
      <c r="A45" s="375"/>
      <c r="B45" s="184" t="s">
        <v>180</v>
      </c>
      <c r="C45" s="176" t="s">
        <v>5</v>
      </c>
      <c r="D45" s="175">
        <v>3.6999999999999998E-2</v>
      </c>
      <c r="E45" s="174"/>
    </row>
    <row r="46" spans="1:5" ht="15.95" hidden="1" customHeight="1" outlineLevel="1">
      <c r="A46" s="375"/>
      <c r="B46" s="184" t="s">
        <v>95</v>
      </c>
      <c r="C46" s="176" t="s">
        <v>5</v>
      </c>
      <c r="D46" s="175">
        <v>6.9000000000000006E-2</v>
      </c>
      <c r="E46" s="174"/>
    </row>
    <row r="47" spans="1:5" ht="15.95" customHeight="1" collapsed="1">
      <c r="A47" s="140">
        <v>14</v>
      </c>
      <c r="B47" s="11" t="s">
        <v>303</v>
      </c>
      <c r="C47" s="15" t="s">
        <v>5</v>
      </c>
      <c r="D47" s="6">
        <v>0.218</v>
      </c>
      <c r="E47" s="140"/>
    </row>
    <row r="48" spans="1:5" ht="15.95" hidden="1" customHeight="1" outlineLevel="1">
      <c r="A48" s="370">
        <v>14</v>
      </c>
      <c r="B48" s="184" t="s">
        <v>179</v>
      </c>
      <c r="C48" s="176" t="s">
        <v>5</v>
      </c>
      <c r="D48" s="175">
        <v>0.08</v>
      </c>
      <c r="E48" s="174"/>
    </row>
    <row r="49" spans="1:5" ht="15.95" hidden="1" customHeight="1" outlineLevel="1">
      <c r="A49" s="371"/>
      <c r="B49" s="173" t="s">
        <v>75</v>
      </c>
      <c r="C49" s="176" t="s">
        <v>5</v>
      </c>
      <c r="D49" s="175">
        <v>2.5000000000000001E-2</v>
      </c>
      <c r="E49" s="174"/>
    </row>
    <row r="50" spans="1:5" ht="15.95" hidden="1" customHeight="1" outlineLevel="1">
      <c r="A50" s="371"/>
      <c r="B50" s="184" t="s">
        <v>200</v>
      </c>
      <c r="C50" s="176" t="s">
        <v>5</v>
      </c>
      <c r="D50" s="175">
        <v>7.0000000000000007E-2</v>
      </c>
      <c r="E50" s="174"/>
    </row>
    <row r="51" spans="1:5" ht="15.95" hidden="1" customHeight="1" outlineLevel="1">
      <c r="A51" s="371"/>
      <c r="B51" s="173" t="s">
        <v>178</v>
      </c>
      <c r="C51" s="176" t="s">
        <v>5</v>
      </c>
      <c r="D51" s="175">
        <v>2.9000000000000001E-2</v>
      </c>
      <c r="E51" s="174"/>
    </row>
    <row r="52" spans="1:5" ht="15.95" hidden="1" customHeight="1" outlineLevel="1">
      <c r="A52" s="372"/>
      <c r="B52" s="184" t="s">
        <v>74</v>
      </c>
      <c r="C52" s="176" t="s">
        <v>5</v>
      </c>
      <c r="D52" s="175">
        <v>1.4999999999999999E-2</v>
      </c>
      <c r="E52" s="174"/>
    </row>
    <row r="53" spans="1:5" ht="30" collapsed="1">
      <c r="A53" s="140">
        <v>15</v>
      </c>
      <c r="B53" s="3" t="s">
        <v>32</v>
      </c>
      <c r="C53" s="140" t="s">
        <v>6</v>
      </c>
      <c r="D53" s="10">
        <v>31.3</v>
      </c>
      <c r="E53" s="140"/>
    </row>
    <row r="54" spans="1:5" ht="15.95" hidden="1" customHeight="1" outlineLevel="1">
      <c r="A54" s="375">
        <v>15</v>
      </c>
      <c r="B54" s="184" t="s">
        <v>18</v>
      </c>
      <c r="C54" s="176" t="s">
        <v>20</v>
      </c>
      <c r="D54" s="179">
        <v>3.1</v>
      </c>
      <c r="E54" s="174"/>
    </row>
    <row r="55" spans="1:5" ht="15.95" hidden="1" customHeight="1" outlineLevel="1">
      <c r="A55" s="375"/>
      <c r="B55" s="184" t="s">
        <v>11</v>
      </c>
      <c r="C55" s="176" t="s">
        <v>20</v>
      </c>
      <c r="D55" s="179">
        <v>8.1</v>
      </c>
      <c r="E55" s="174"/>
    </row>
    <row r="56" spans="1:5" ht="15.75" collapsed="1">
      <c r="A56" s="102" t="s">
        <v>52</v>
      </c>
      <c r="B56" s="101" t="s">
        <v>189</v>
      </c>
      <c r="C56" s="52"/>
      <c r="D56" s="52"/>
      <c r="E56" s="53"/>
    </row>
    <row r="57" spans="1:5" ht="30">
      <c r="A57" s="140">
        <v>1</v>
      </c>
      <c r="B57" s="3" t="s">
        <v>659</v>
      </c>
      <c r="C57" s="140" t="s">
        <v>2</v>
      </c>
      <c r="D57" s="1">
        <v>1</v>
      </c>
      <c r="E57" s="27"/>
    </row>
    <row r="58" spans="1:5" ht="15.95" hidden="1" customHeight="1" outlineLevel="1">
      <c r="A58" s="174">
        <v>1</v>
      </c>
      <c r="B58" s="182" t="s">
        <v>169</v>
      </c>
      <c r="C58" s="174" t="s">
        <v>2</v>
      </c>
      <c r="D58" s="81">
        <v>1</v>
      </c>
      <c r="E58" s="174"/>
    </row>
    <row r="59" spans="1:5" ht="15.95" customHeight="1" collapsed="1">
      <c r="A59" s="140">
        <v>2</v>
      </c>
      <c r="B59" s="3" t="s">
        <v>304</v>
      </c>
      <c r="C59" s="140" t="s">
        <v>2</v>
      </c>
      <c r="D59" s="1">
        <v>1</v>
      </c>
      <c r="E59" s="27"/>
    </row>
    <row r="60" spans="1:5" ht="15.95" hidden="1" customHeight="1" outlineLevel="1">
      <c r="A60" s="172">
        <v>2</v>
      </c>
      <c r="B60" s="185" t="s">
        <v>233</v>
      </c>
      <c r="C60" s="172" t="s">
        <v>2</v>
      </c>
      <c r="D60" s="186">
        <v>1</v>
      </c>
      <c r="E60" s="172"/>
    </row>
    <row r="61" spans="1:5" ht="15.95" customHeight="1" collapsed="1">
      <c r="A61" s="104" t="s">
        <v>229</v>
      </c>
      <c r="B61" s="105" t="s">
        <v>26</v>
      </c>
      <c r="C61" s="106"/>
      <c r="D61" s="107"/>
      <c r="E61" s="110"/>
    </row>
    <row r="62" spans="1:5" s="155" customFormat="1">
      <c r="A62" s="140">
        <v>1</v>
      </c>
      <c r="B62" s="3" t="s">
        <v>30</v>
      </c>
      <c r="C62" s="140" t="s">
        <v>7</v>
      </c>
      <c r="D62" s="10">
        <v>11.9</v>
      </c>
      <c r="E62" s="140"/>
    </row>
    <row r="63" spans="1:5" ht="15.75" customHeight="1">
      <c r="A63" s="140">
        <v>2</v>
      </c>
      <c r="B63" s="3" t="s">
        <v>227</v>
      </c>
      <c r="C63" s="140" t="s">
        <v>8</v>
      </c>
      <c r="D63" s="5">
        <v>34</v>
      </c>
      <c r="E63" s="18"/>
    </row>
    <row r="64" spans="1:5" hidden="1" outlineLevel="1">
      <c r="A64" s="174">
        <v>2</v>
      </c>
      <c r="B64" s="187" t="s">
        <v>221</v>
      </c>
      <c r="C64" s="174" t="s">
        <v>5</v>
      </c>
      <c r="D64" s="175">
        <v>0.05</v>
      </c>
      <c r="E64" s="174"/>
    </row>
    <row r="65" spans="1:5" collapsed="1">
      <c r="A65" s="140">
        <v>3</v>
      </c>
      <c r="B65" s="3" t="s">
        <v>338</v>
      </c>
      <c r="C65" s="140" t="s">
        <v>2</v>
      </c>
      <c r="D65" s="5">
        <v>6</v>
      </c>
      <c r="E65" s="5"/>
    </row>
    <row r="66" spans="1:5" hidden="1" outlineLevel="1">
      <c r="A66" s="174">
        <v>3</v>
      </c>
      <c r="B66" s="187" t="s">
        <v>305</v>
      </c>
      <c r="C66" s="174" t="s">
        <v>5</v>
      </c>
      <c r="D66" s="175">
        <v>0.06</v>
      </c>
      <c r="E66" s="174"/>
    </row>
    <row r="67" spans="1:5" s="155" customFormat="1" ht="15.75" collapsed="1">
      <c r="A67" s="140"/>
      <c r="B67" s="44" t="s">
        <v>21</v>
      </c>
      <c r="C67" s="15"/>
      <c r="D67" s="10"/>
      <c r="E67" s="140"/>
    </row>
    <row r="68" spans="1:5" s="155" customFormat="1">
      <c r="A68" s="140"/>
      <c r="B68" s="40" t="s">
        <v>145</v>
      </c>
      <c r="C68" s="15"/>
      <c r="D68" s="10"/>
      <c r="E68" s="140"/>
    </row>
    <row r="69" spans="1:5" s="155" customFormat="1">
      <c r="A69" s="140">
        <v>4</v>
      </c>
      <c r="B69" s="3" t="s">
        <v>88</v>
      </c>
      <c r="C69" s="15" t="s">
        <v>2</v>
      </c>
      <c r="D69" s="8">
        <v>6</v>
      </c>
      <c r="E69" s="140"/>
    </row>
    <row r="70" spans="1:5" s="155" customFormat="1">
      <c r="A70" s="140">
        <v>5</v>
      </c>
      <c r="B70" s="3" t="s">
        <v>89</v>
      </c>
      <c r="C70" s="15" t="s">
        <v>2</v>
      </c>
      <c r="D70" s="8">
        <v>6</v>
      </c>
      <c r="E70" s="140"/>
    </row>
    <row r="71" spans="1:5" s="155" customFormat="1">
      <c r="A71" s="140">
        <v>6</v>
      </c>
      <c r="B71" s="3" t="s">
        <v>90</v>
      </c>
      <c r="C71" s="15" t="s">
        <v>86</v>
      </c>
      <c r="D71" s="8">
        <v>1</v>
      </c>
      <c r="E71" s="140"/>
    </row>
    <row r="72" spans="1:5" ht="15.95" customHeight="1">
      <c r="A72" s="243">
        <v>2</v>
      </c>
      <c r="B72" s="244" t="s">
        <v>744</v>
      </c>
      <c r="C72" s="251"/>
      <c r="D72" s="252"/>
      <c r="E72" s="253"/>
    </row>
    <row r="73" spans="1:5" ht="15.95" customHeight="1">
      <c r="A73" s="247" t="s">
        <v>53</v>
      </c>
      <c r="B73" s="248" t="s">
        <v>25</v>
      </c>
      <c r="C73" s="249"/>
      <c r="D73" s="249"/>
      <c r="E73" s="250"/>
    </row>
    <row r="74" spans="1:5" ht="15.95" customHeight="1">
      <c r="A74" s="140">
        <v>1</v>
      </c>
      <c r="B74" s="3" t="s">
        <v>294</v>
      </c>
      <c r="C74" s="140" t="s">
        <v>16</v>
      </c>
      <c r="D74" s="85" t="s">
        <v>308</v>
      </c>
      <c r="E74" s="140"/>
    </row>
    <row r="75" spans="1:5" ht="15.95" hidden="1" customHeight="1" outlineLevel="1">
      <c r="A75" s="174">
        <v>1</v>
      </c>
      <c r="B75" s="184" t="s">
        <v>92</v>
      </c>
      <c r="C75" s="174" t="s">
        <v>5</v>
      </c>
      <c r="D75" s="175">
        <v>1.1319999999999999</v>
      </c>
      <c r="E75" s="174"/>
    </row>
    <row r="76" spans="1:5" ht="15.95" customHeight="1" collapsed="1">
      <c r="A76" s="140">
        <v>2</v>
      </c>
      <c r="B76" s="3" t="s">
        <v>306</v>
      </c>
      <c r="C76" s="140" t="s">
        <v>16</v>
      </c>
      <c r="D76" s="6" t="s">
        <v>307</v>
      </c>
      <c r="E76" s="140"/>
    </row>
    <row r="77" spans="1:5" ht="15.95" hidden="1" customHeight="1" outlineLevel="1">
      <c r="A77" s="174">
        <v>2</v>
      </c>
      <c r="B77" s="184" t="s">
        <v>216</v>
      </c>
      <c r="C77" s="174" t="s">
        <v>5</v>
      </c>
      <c r="D77" s="175">
        <v>0.751</v>
      </c>
      <c r="E77" s="174"/>
    </row>
    <row r="78" spans="1:5" ht="15.95" customHeight="1" collapsed="1">
      <c r="A78" s="140">
        <v>3</v>
      </c>
      <c r="B78" s="47" t="s">
        <v>81</v>
      </c>
      <c r="C78" s="48" t="s">
        <v>2</v>
      </c>
      <c r="D78" s="1">
        <v>8</v>
      </c>
      <c r="E78" s="140"/>
    </row>
    <row r="79" spans="1:5" ht="15.95" customHeight="1">
      <c r="A79" s="140">
        <v>4</v>
      </c>
      <c r="B79" s="3" t="s">
        <v>296</v>
      </c>
      <c r="C79" s="140" t="s">
        <v>5</v>
      </c>
      <c r="D79" s="6">
        <v>1.883</v>
      </c>
      <c r="E79" s="140"/>
    </row>
    <row r="80" spans="1:5" ht="15.95" customHeight="1">
      <c r="A80" s="140">
        <v>5</v>
      </c>
      <c r="B80" s="3" t="s">
        <v>297</v>
      </c>
      <c r="C80" s="140" t="s">
        <v>7</v>
      </c>
      <c r="D80" s="1">
        <v>1.4</v>
      </c>
      <c r="E80" s="140"/>
    </row>
    <row r="81" spans="1:5" ht="15.95" hidden="1" customHeight="1" outlineLevel="1">
      <c r="A81" s="370">
        <v>5</v>
      </c>
      <c r="B81" s="173" t="s">
        <v>14</v>
      </c>
      <c r="C81" s="176" t="s">
        <v>5</v>
      </c>
      <c r="D81" s="188">
        <v>0.24</v>
      </c>
      <c r="E81" s="174"/>
    </row>
    <row r="82" spans="1:5" ht="15.95" hidden="1" customHeight="1" outlineLevel="1">
      <c r="A82" s="372"/>
      <c r="B82" s="173" t="s">
        <v>15</v>
      </c>
      <c r="C82" s="176" t="s">
        <v>7</v>
      </c>
      <c r="D82" s="179">
        <v>1.3</v>
      </c>
      <c r="E82" s="174"/>
    </row>
    <row r="83" spans="1:5" ht="30" collapsed="1">
      <c r="A83" s="140">
        <v>6</v>
      </c>
      <c r="B83" s="3" t="s">
        <v>70</v>
      </c>
      <c r="C83" s="140" t="s">
        <v>6</v>
      </c>
      <c r="D83" s="1">
        <v>14.3</v>
      </c>
      <c r="E83" s="140"/>
    </row>
    <row r="84" spans="1:5" ht="15.95" hidden="1" customHeight="1" outlineLevel="1">
      <c r="A84" s="174">
        <v>6</v>
      </c>
      <c r="B84" s="173" t="s">
        <v>19</v>
      </c>
      <c r="C84" s="176" t="s">
        <v>20</v>
      </c>
      <c r="D84" s="179">
        <v>3.7</v>
      </c>
      <c r="E84" s="174"/>
    </row>
    <row r="85" spans="1:5" collapsed="1">
      <c r="A85" s="140">
        <v>7</v>
      </c>
      <c r="B85" s="3" t="s">
        <v>375</v>
      </c>
      <c r="C85" s="140" t="s">
        <v>68</v>
      </c>
      <c r="D85" s="1">
        <v>17</v>
      </c>
      <c r="E85" s="140"/>
    </row>
    <row r="86" spans="1:5" ht="15.95" hidden="1" customHeight="1" outlineLevel="1">
      <c r="A86" s="172">
        <v>7</v>
      </c>
      <c r="B86" s="180" t="s">
        <v>376</v>
      </c>
      <c r="C86" s="174" t="s">
        <v>20</v>
      </c>
      <c r="D86" s="179">
        <v>12.6</v>
      </c>
      <c r="E86" s="174"/>
    </row>
    <row r="87" spans="1:5" ht="15.95" customHeight="1" collapsed="1">
      <c r="A87" s="135">
        <v>8</v>
      </c>
      <c r="B87" s="77" t="s">
        <v>309</v>
      </c>
      <c r="C87" s="145" t="s">
        <v>5</v>
      </c>
      <c r="D87" s="6">
        <v>4.7E-2</v>
      </c>
      <c r="E87" s="140"/>
    </row>
    <row r="88" spans="1:5" ht="15.95" hidden="1" customHeight="1" outlineLevel="1">
      <c r="A88" s="370">
        <v>8</v>
      </c>
      <c r="B88" s="180" t="s">
        <v>71</v>
      </c>
      <c r="C88" s="174" t="s">
        <v>5</v>
      </c>
      <c r="D88" s="175">
        <v>2.1000000000000001E-2</v>
      </c>
      <c r="E88" s="174"/>
    </row>
    <row r="89" spans="1:5" ht="15.95" hidden="1" customHeight="1" outlineLevel="1">
      <c r="A89" s="371"/>
      <c r="B89" s="180" t="s">
        <v>72</v>
      </c>
      <c r="C89" s="174" t="s">
        <v>5</v>
      </c>
      <c r="D89" s="175">
        <v>1.6E-2</v>
      </c>
      <c r="E89" s="174"/>
    </row>
    <row r="90" spans="1:5" ht="15.95" hidden="1" customHeight="1" outlineLevel="1">
      <c r="A90" s="372"/>
      <c r="B90" s="180" t="s">
        <v>74</v>
      </c>
      <c r="C90" s="174" t="s">
        <v>5</v>
      </c>
      <c r="D90" s="175">
        <v>0.01</v>
      </c>
      <c r="E90" s="174"/>
    </row>
    <row r="91" spans="1:5" collapsed="1">
      <c r="A91" s="140">
        <v>9</v>
      </c>
      <c r="B91" s="3" t="s">
        <v>310</v>
      </c>
      <c r="C91" s="140" t="s">
        <v>5</v>
      </c>
      <c r="D91" s="1">
        <v>9.8000000000000004E-2</v>
      </c>
      <c r="E91" s="140"/>
    </row>
    <row r="92" spans="1:5" ht="15.95" hidden="1" customHeight="1" outlineLevel="1">
      <c r="A92" s="172">
        <v>9</v>
      </c>
      <c r="B92" s="182" t="s">
        <v>298</v>
      </c>
      <c r="C92" s="174" t="s">
        <v>5</v>
      </c>
      <c r="D92" s="175">
        <v>9.8000000000000004E-2</v>
      </c>
      <c r="E92" s="174"/>
    </row>
    <row r="93" spans="1:5" ht="15.95" customHeight="1" collapsed="1">
      <c r="A93" s="140">
        <v>10</v>
      </c>
      <c r="B93" s="3" t="s">
        <v>311</v>
      </c>
      <c r="C93" s="140" t="s">
        <v>5</v>
      </c>
      <c r="D93" s="6">
        <v>0.40699999999999997</v>
      </c>
      <c r="E93" s="140"/>
    </row>
    <row r="94" spans="1:5" ht="15.95" hidden="1" customHeight="1" outlineLevel="1">
      <c r="A94" s="370">
        <v>10</v>
      </c>
      <c r="B94" s="173" t="s">
        <v>261</v>
      </c>
      <c r="C94" s="176" t="s">
        <v>5</v>
      </c>
      <c r="D94" s="175">
        <v>0.183</v>
      </c>
      <c r="E94" s="174"/>
    </row>
    <row r="95" spans="1:5" ht="15.95" hidden="1" customHeight="1" outlineLevel="1">
      <c r="A95" s="371"/>
      <c r="B95" s="173" t="s">
        <v>112</v>
      </c>
      <c r="C95" s="176" t="s">
        <v>5</v>
      </c>
      <c r="D95" s="175">
        <v>6.4000000000000001E-2</v>
      </c>
      <c r="E95" s="174"/>
    </row>
    <row r="96" spans="1:5" ht="15.95" hidden="1" customHeight="1" outlineLevel="1">
      <c r="A96" s="371"/>
      <c r="B96" s="173" t="s">
        <v>75</v>
      </c>
      <c r="C96" s="176" t="s">
        <v>5</v>
      </c>
      <c r="D96" s="175">
        <v>1.2999999999999999E-2</v>
      </c>
      <c r="E96" s="174"/>
    </row>
    <row r="97" spans="1:5" ht="15.95" hidden="1" customHeight="1" outlineLevel="1">
      <c r="A97" s="371"/>
      <c r="B97" s="173" t="s">
        <v>74</v>
      </c>
      <c r="C97" s="176" t="s">
        <v>5</v>
      </c>
      <c r="D97" s="175">
        <v>2.7E-2</v>
      </c>
      <c r="E97" s="174"/>
    </row>
    <row r="98" spans="1:5" ht="15.95" hidden="1" customHeight="1" outlineLevel="1">
      <c r="A98" s="371"/>
      <c r="B98" s="173" t="s">
        <v>178</v>
      </c>
      <c r="C98" s="176" t="s">
        <v>5</v>
      </c>
      <c r="D98" s="175">
        <v>8.5000000000000006E-2</v>
      </c>
      <c r="E98" s="174"/>
    </row>
    <row r="99" spans="1:5" ht="15.95" hidden="1" customHeight="1" outlineLevel="1">
      <c r="A99" s="371"/>
      <c r="B99" s="173" t="s">
        <v>72</v>
      </c>
      <c r="C99" s="176" t="s">
        <v>5</v>
      </c>
      <c r="D99" s="175">
        <v>2.1999999999999999E-2</v>
      </c>
      <c r="E99" s="174"/>
    </row>
    <row r="100" spans="1:5" hidden="1" outlineLevel="1">
      <c r="A100" s="372"/>
      <c r="B100" s="173" t="s">
        <v>71</v>
      </c>
      <c r="C100" s="176" t="s">
        <v>5</v>
      </c>
      <c r="D100" s="175">
        <v>1.2999999999999999E-2</v>
      </c>
      <c r="E100" s="174"/>
    </row>
    <row r="101" spans="1:5" collapsed="1">
      <c r="A101" s="136">
        <v>11</v>
      </c>
      <c r="B101" s="46" t="s">
        <v>301</v>
      </c>
      <c r="C101" s="15" t="s">
        <v>5</v>
      </c>
      <c r="D101" s="6">
        <v>0.111</v>
      </c>
      <c r="E101" s="140"/>
    </row>
    <row r="102" spans="1:5" hidden="1" outlineLevel="1">
      <c r="A102" s="370">
        <v>11</v>
      </c>
      <c r="B102" s="173" t="s">
        <v>302</v>
      </c>
      <c r="C102" s="176" t="s">
        <v>5</v>
      </c>
      <c r="D102" s="175">
        <v>8.1000000000000003E-2</v>
      </c>
      <c r="E102" s="174"/>
    </row>
    <row r="103" spans="1:5" ht="15.95" hidden="1" customHeight="1" outlineLevel="1">
      <c r="A103" s="371"/>
      <c r="B103" s="173" t="s">
        <v>261</v>
      </c>
      <c r="C103" s="176" t="s">
        <v>5</v>
      </c>
      <c r="D103" s="175">
        <v>2.5000000000000001E-2</v>
      </c>
      <c r="E103" s="174"/>
    </row>
    <row r="104" spans="1:5" ht="15.95" hidden="1" customHeight="1" outlineLevel="1">
      <c r="A104" s="372"/>
      <c r="B104" s="173" t="s">
        <v>72</v>
      </c>
      <c r="C104" s="176" t="s">
        <v>5</v>
      </c>
      <c r="D104" s="175">
        <v>5.0000000000000001E-3</v>
      </c>
      <c r="E104" s="174"/>
    </row>
    <row r="105" spans="1:5" s="154" customFormat="1" ht="30" collapsed="1">
      <c r="A105" s="148">
        <v>12</v>
      </c>
      <c r="B105" s="3" t="s">
        <v>773</v>
      </c>
      <c r="C105" s="140" t="s">
        <v>149</v>
      </c>
      <c r="D105" s="10">
        <v>3.3</v>
      </c>
      <c r="E105" s="24"/>
    </row>
    <row r="106" spans="1:5" s="154" customFormat="1" ht="15.95" hidden="1" customHeight="1" outlineLevel="1">
      <c r="A106" s="181">
        <v>12</v>
      </c>
      <c r="B106" s="182" t="s">
        <v>69</v>
      </c>
      <c r="C106" s="174" t="s">
        <v>20</v>
      </c>
      <c r="D106" s="179">
        <v>10</v>
      </c>
      <c r="E106" s="183"/>
    </row>
    <row r="107" spans="1:5" ht="15.95" customHeight="1" collapsed="1">
      <c r="A107" s="140">
        <v>13</v>
      </c>
      <c r="B107" s="11" t="s">
        <v>303</v>
      </c>
      <c r="C107" s="15" t="s">
        <v>5</v>
      </c>
      <c r="D107" s="6">
        <v>0.218</v>
      </c>
      <c r="E107" s="140"/>
    </row>
    <row r="108" spans="1:5" ht="15.95" hidden="1" customHeight="1" outlineLevel="1">
      <c r="A108" s="370">
        <v>13</v>
      </c>
      <c r="B108" s="184" t="s">
        <v>179</v>
      </c>
      <c r="C108" s="176" t="s">
        <v>5</v>
      </c>
      <c r="D108" s="175">
        <v>0.08</v>
      </c>
      <c r="E108" s="174"/>
    </row>
    <row r="109" spans="1:5" ht="15.95" hidden="1" customHeight="1" outlineLevel="1">
      <c r="A109" s="371"/>
      <c r="B109" s="173" t="s">
        <v>75</v>
      </c>
      <c r="C109" s="176" t="s">
        <v>5</v>
      </c>
      <c r="D109" s="175">
        <v>2.5000000000000001E-2</v>
      </c>
      <c r="E109" s="174"/>
    </row>
    <row r="110" spans="1:5" ht="15.95" hidden="1" customHeight="1" outlineLevel="1">
      <c r="A110" s="371"/>
      <c r="B110" s="184" t="s">
        <v>200</v>
      </c>
      <c r="C110" s="176" t="s">
        <v>5</v>
      </c>
      <c r="D110" s="175">
        <v>7.0000000000000007E-2</v>
      </c>
      <c r="E110" s="174"/>
    </row>
    <row r="111" spans="1:5" ht="15.95" hidden="1" customHeight="1" outlineLevel="1">
      <c r="A111" s="371"/>
      <c r="B111" s="173" t="s">
        <v>178</v>
      </c>
      <c r="C111" s="176" t="s">
        <v>5</v>
      </c>
      <c r="D111" s="175">
        <v>2.9000000000000001E-2</v>
      </c>
      <c r="E111" s="174"/>
    </row>
    <row r="112" spans="1:5" ht="15.95" hidden="1" customHeight="1" outlineLevel="1">
      <c r="A112" s="371"/>
      <c r="B112" s="184" t="s">
        <v>74</v>
      </c>
      <c r="C112" s="176" t="s">
        <v>5</v>
      </c>
      <c r="D112" s="175">
        <v>1.4999999999999999E-2</v>
      </c>
      <c r="E112" s="174"/>
    </row>
    <row r="113" spans="1:5" ht="15.95" customHeight="1" collapsed="1">
      <c r="A113" s="140">
        <v>14</v>
      </c>
      <c r="B113" s="3" t="s">
        <v>312</v>
      </c>
      <c r="C113" s="140" t="s">
        <v>5</v>
      </c>
      <c r="D113" s="6">
        <v>0.20200000000000001</v>
      </c>
      <c r="E113" s="140"/>
    </row>
    <row r="114" spans="1:5" ht="15.95" hidden="1" customHeight="1" outlineLevel="1">
      <c r="A114" s="370">
        <v>14</v>
      </c>
      <c r="B114" s="173" t="s">
        <v>200</v>
      </c>
      <c r="C114" s="176" t="s">
        <v>5</v>
      </c>
      <c r="D114" s="81">
        <v>0.108</v>
      </c>
      <c r="E114" s="174"/>
    </row>
    <row r="115" spans="1:5" ht="15.95" hidden="1" customHeight="1" outlineLevel="1">
      <c r="A115" s="371"/>
      <c r="B115" s="173" t="s">
        <v>180</v>
      </c>
      <c r="C115" s="176" t="s">
        <v>5</v>
      </c>
      <c r="D115" s="81">
        <v>3.2000000000000001E-2</v>
      </c>
      <c r="E115" s="174"/>
    </row>
    <row r="116" spans="1:5" ht="15.95" hidden="1" customHeight="1" outlineLevel="1">
      <c r="A116" s="372"/>
      <c r="B116" s="173" t="s">
        <v>95</v>
      </c>
      <c r="C116" s="176" t="s">
        <v>5</v>
      </c>
      <c r="D116" s="81">
        <v>6.2E-2</v>
      </c>
      <c r="E116" s="174"/>
    </row>
    <row r="117" spans="1:5" ht="30" collapsed="1">
      <c r="A117" s="140">
        <v>15</v>
      </c>
      <c r="B117" s="3" t="s">
        <v>32</v>
      </c>
      <c r="C117" s="140" t="s">
        <v>6</v>
      </c>
      <c r="D117" s="1">
        <v>24.3</v>
      </c>
      <c r="E117" s="140"/>
    </row>
    <row r="118" spans="1:5" hidden="1" outlineLevel="1">
      <c r="A118" s="370">
        <v>15</v>
      </c>
      <c r="B118" s="173" t="s">
        <v>18</v>
      </c>
      <c r="C118" s="176" t="s">
        <v>20</v>
      </c>
      <c r="D118" s="179">
        <v>2.4</v>
      </c>
      <c r="E118" s="174"/>
    </row>
    <row r="119" spans="1:5" hidden="1" outlineLevel="1">
      <c r="A119" s="372"/>
      <c r="B119" s="189" t="s">
        <v>11</v>
      </c>
      <c r="C119" s="190" t="s">
        <v>20</v>
      </c>
      <c r="D119" s="179">
        <v>6.3</v>
      </c>
      <c r="E119" s="174"/>
    </row>
    <row r="120" spans="1:5" ht="15.95" customHeight="1" collapsed="1">
      <c r="A120" s="140"/>
      <c r="B120" s="59" t="s">
        <v>186</v>
      </c>
      <c r="C120" s="140"/>
      <c r="D120" s="1"/>
      <c r="E120" s="140"/>
    </row>
    <row r="121" spans="1:5" ht="15.95" customHeight="1">
      <c r="A121" s="140">
        <v>16</v>
      </c>
      <c r="B121" s="31" t="s">
        <v>295</v>
      </c>
      <c r="C121" s="136" t="s">
        <v>16</v>
      </c>
      <c r="D121" s="1" t="s">
        <v>314</v>
      </c>
      <c r="E121" s="1"/>
    </row>
    <row r="122" spans="1:5" ht="15.95" hidden="1" customHeight="1" outlineLevel="1">
      <c r="A122" s="174">
        <v>16</v>
      </c>
      <c r="B122" s="173" t="s">
        <v>216</v>
      </c>
      <c r="C122" s="174" t="s">
        <v>5</v>
      </c>
      <c r="D122" s="81">
        <v>0.188</v>
      </c>
      <c r="E122" s="174"/>
    </row>
    <row r="123" spans="1:5" ht="15.95" customHeight="1" collapsed="1">
      <c r="A123" s="140">
        <v>17</v>
      </c>
      <c r="B123" s="31" t="s">
        <v>313</v>
      </c>
      <c r="C123" s="136" t="s">
        <v>16</v>
      </c>
      <c r="D123" s="1" t="s">
        <v>315</v>
      </c>
      <c r="E123" s="1"/>
    </row>
    <row r="124" spans="1:5" ht="15.95" hidden="1" customHeight="1" outlineLevel="1">
      <c r="A124" s="174">
        <v>17</v>
      </c>
      <c r="B124" s="173" t="s">
        <v>216</v>
      </c>
      <c r="C124" s="174" t="s">
        <v>5</v>
      </c>
      <c r="D124" s="81">
        <v>0.128</v>
      </c>
      <c r="E124" s="174"/>
    </row>
    <row r="125" spans="1:5" ht="15.95" customHeight="1" collapsed="1">
      <c r="A125" s="140">
        <v>18</v>
      </c>
      <c r="B125" s="3" t="s">
        <v>379</v>
      </c>
      <c r="C125" s="140" t="s">
        <v>16</v>
      </c>
      <c r="D125" s="25" t="s">
        <v>381</v>
      </c>
      <c r="E125" s="1"/>
    </row>
    <row r="126" spans="1:5" ht="15.95" hidden="1" customHeight="1" outlineLevel="1">
      <c r="A126" s="174">
        <v>18</v>
      </c>
      <c r="B126" s="173" t="s">
        <v>380</v>
      </c>
      <c r="C126" s="174" t="s">
        <v>5</v>
      </c>
      <c r="D126" s="191">
        <v>0.19600000000000001</v>
      </c>
      <c r="E126" s="175"/>
    </row>
    <row r="127" spans="1:5" ht="15.95" customHeight="1" collapsed="1">
      <c r="A127" s="140">
        <v>19</v>
      </c>
      <c r="B127" s="47" t="s">
        <v>81</v>
      </c>
      <c r="C127" s="48" t="s">
        <v>2</v>
      </c>
      <c r="D127" s="1">
        <v>4</v>
      </c>
      <c r="E127" s="140"/>
    </row>
    <row r="128" spans="1:5" ht="15.95" customHeight="1">
      <c r="A128" s="140">
        <v>20</v>
      </c>
      <c r="B128" s="3" t="s">
        <v>647</v>
      </c>
      <c r="C128" s="140" t="s">
        <v>5</v>
      </c>
      <c r="D128" s="6">
        <v>0.51200000000000001</v>
      </c>
      <c r="E128" s="140"/>
    </row>
    <row r="129" spans="1:5" ht="15.95" customHeight="1">
      <c r="A129" s="140">
        <v>21</v>
      </c>
      <c r="B129" s="3" t="s">
        <v>297</v>
      </c>
      <c r="C129" s="140" t="s">
        <v>7</v>
      </c>
      <c r="D129" s="1">
        <v>0.3</v>
      </c>
      <c r="E129" s="140"/>
    </row>
    <row r="130" spans="1:5" ht="15.95" hidden="1" customHeight="1" outlineLevel="1">
      <c r="A130" s="370">
        <v>21</v>
      </c>
      <c r="B130" s="173" t="s">
        <v>14</v>
      </c>
      <c r="C130" s="176" t="s">
        <v>5</v>
      </c>
      <c r="D130" s="81">
        <v>0.06</v>
      </c>
      <c r="E130" s="174"/>
    </row>
    <row r="131" spans="1:5" ht="15.95" hidden="1" customHeight="1" outlineLevel="1">
      <c r="A131" s="372"/>
      <c r="B131" s="173" t="s">
        <v>15</v>
      </c>
      <c r="C131" s="176" t="s">
        <v>7</v>
      </c>
      <c r="D131" s="81">
        <v>0.3</v>
      </c>
      <c r="E131" s="174"/>
    </row>
    <row r="132" spans="1:5" ht="30" collapsed="1">
      <c r="A132" s="140">
        <v>22</v>
      </c>
      <c r="B132" s="3" t="s">
        <v>70</v>
      </c>
      <c r="C132" s="140" t="s">
        <v>6</v>
      </c>
      <c r="D132" s="10">
        <v>5.0999999999999996</v>
      </c>
      <c r="E132" s="140"/>
    </row>
    <row r="133" spans="1:5" ht="15.95" hidden="1" customHeight="1" outlineLevel="1">
      <c r="A133" s="174">
        <v>22</v>
      </c>
      <c r="B133" s="184" t="s">
        <v>19</v>
      </c>
      <c r="C133" s="176" t="s">
        <v>20</v>
      </c>
      <c r="D133" s="81">
        <v>1.3</v>
      </c>
      <c r="E133" s="174"/>
    </row>
    <row r="134" spans="1:5" collapsed="1">
      <c r="A134" s="140">
        <v>23</v>
      </c>
      <c r="B134" s="3" t="s">
        <v>375</v>
      </c>
      <c r="C134" s="140" t="s">
        <v>68</v>
      </c>
      <c r="D134" s="10">
        <v>2.8</v>
      </c>
      <c r="E134" s="140"/>
    </row>
    <row r="135" spans="1:5" ht="15.95" hidden="1" customHeight="1" outlineLevel="1">
      <c r="A135" s="174">
        <v>23</v>
      </c>
      <c r="B135" s="180" t="s">
        <v>376</v>
      </c>
      <c r="C135" s="174" t="s">
        <v>20</v>
      </c>
      <c r="D135" s="179">
        <v>2</v>
      </c>
      <c r="E135" s="174"/>
    </row>
    <row r="136" spans="1:5" ht="15.95" customHeight="1" collapsed="1">
      <c r="A136" s="140">
        <v>24</v>
      </c>
      <c r="B136" s="77" t="s">
        <v>309</v>
      </c>
      <c r="C136" s="145" t="s">
        <v>5</v>
      </c>
      <c r="D136" s="6">
        <v>2.8000000000000001E-2</v>
      </c>
      <c r="E136" s="140"/>
    </row>
    <row r="137" spans="1:5" ht="15.95" hidden="1" customHeight="1" outlineLevel="1">
      <c r="A137" s="375">
        <v>24</v>
      </c>
      <c r="B137" s="180" t="s">
        <v>72</v>
      </c>
      <c r="C137" s="174" t="s">
        <v>5</v>
      </c>
      <c r="D137" s="175">
        <v>1.6E-2</v>
      </c>
      <c r="E137" s="174"/>
    </row>
    <row r="138" spans="1:5" ht="15.95" hidden="1" customHeight="1" outlineLevel="1">
      <c r="A138" s="375"/>
      <c r="B138" s="180" t="s">
        <v>74</v>
      </c>
      <c r="C138" s="174" t="s">
        <v>5</v>
      </c>
      <c r="D138" s="175">
        <v>1.2E-2</v>
      </c>
      <c r="E138" s="174"/>
    </row>
    <row r="139" spans="1:5" s="155" customFormat="1" ht="15.95" customHeight="1" collapsed="1">
      <c r="A139" s="140">
        <v>25</v>
      </c>
      <c r="B139" s="3" t="s">
        <v>316</v>
      </c>
      <c r="C139" s="140" t="s">
        <v>5</v>
      </c>
      <c r="D139" s="1">
        <v>2.3E-2</v>
      </c>
      <c r="E139" s="140"/>
    </row>
    <row r="140" spans="1:5" ht="15.95" hidden="1" customHeight="1" outlineLevel="1">
      <c r="A140" s="375">
        <v>25</v>
      </c>
      <c r="B140" s="182" t="s">
        <v>302</v>
      </c>
      <c r="C140" s="174" t="s">
        <v>5</v>
      </c>
      <c r="D140" s="175">
        <v>1.9E-2</v>
      </c>
      <c r="E140" s="174"/>
    </row>
    <row r="141" spans="1:5" ht="15.95" hidden="1" customHeight="1" outlineLevel="1">
      <c r="A141" s="375"/>
      <c r="B141" s="182" t="s">
        <v>74</v>
      </c>
      <c r="C141" s="174" t="s">
        <v>5</v>
      </c>
      <c r="D141" s="175">
        <v>3.0000000000000001E-3</v>
      </c>
      <c r="E141" s="174"/>
    </row>
    <row r="142" spans="1:5" collapsed="1">
      <c r="A142" s="140">
        <v>26</v>
      </c>
      <c r="B142" s="3" t="s">
        <v>615</v>
      </c>
      <c r="C142" s="140" t="s">
        <v>5</v>
      </c>
      <c r="D142" s="9">
        <v>0.108</v>
      </c>
      <c r="E142" s="140"/>
    </row>
    <row r="143" spans="1:5" ht="15.95" hidden="1" customHeight="1" outlineLevel="1">
      <c r="A143" s="192">
        <v>26</v>
      </c>
      <c r="B143" s="193" t="s">
        <v>260</v>
      </c>
      <c r="C143" s="194" t="s">
        <v>5</v>
      </c>
      <c r="D143" s="195">
        <v>0.108</v>
      </c>
      <c r="E143" s="194"/>
    </row>
    <row r="144" spans="1:5" ht="30" collapsed="1">
      <c r="A144" s="140">
        <v>27</v>
      </c>
      <c r="B144" s="3" t="s">
        <v>32</v>
      </c>
      <c r="C144" s="140" t="s">
        <v>6</v>
      </c>
      <c r="D144" s="10">
        <v>4.8</v>
      </c>
      <c r="E144" s="140"/>
    </row>
    <row r="145" spans="1:5" ht="15.95" hidden="1" customHeight="1" outlineLevel="1">
      <c r="A145" s="370">
        <v>27</v>
      </c>
      <c r="B145" s="173" t="s">
        <v>18</v>
      </c>
      <c r="C145" s="176" t="s">
        <v>20</v>
      </c>
      <c r="D145" s="179">
        <v>0.5</v>
      </c>
      <c r="E145" s="174"/>
    </row>
    <row r="146" spans="1:5" ht="15.95" hidden="1" customHeight="1" outlineLevel="1">
      <c r="A146" s="371"/>
      <c r="B146" s="189" t="s">
        <v>11</v>
      </c>
      <c r="C146" s="190" t="s">
        <v>20</v>
      </c>
      <c r="D146" s="196">
        <v>1.2</v>
      </c>
      <c r="E146" s="172"/>
    </row>
    <row r="147" spans="1:5" ht="15.95" customHeight="1" collapsed="1">
      <c r="A147" s="254" t="s">
        <v>134</v>
      </c>
      <c r="B147" s="244" t="s">
        <v>189</v>
      </c>
      <c r="C147" s="245"/>
      <c r="D147" s="245"/>
      <c r="E147" s="246"/>
    </row>
    <row r="148" spans="1:5" ht="15.95" customHeight="1">
      <c r="A148" s="140">
        <v>1</v>
      </c>
      <c r="B148" s="3" t="s">
        <v>317</v>
      </c>
      <c r="C148" s="140" t="s">
        <v>2</v>
      </c>
      <c r="D148" s="58">
        <v>1</v>
      </c>
      <c r="E148" s="27"/>
    </row>
    <row r="149" spans="1:5" ht="15.95" hidden="1" customHeight="1" outlineLevel="1">
      <c r="A149" s="174">
        <v>1</v>
      </c>
      <c r="B149" s="182" t="s">
        <v>185</v>
      </c>
      <c r="C149" s="174" t="s">
        <v>2</v>
      </c>
      <c r="D149" s="186">
        <v>1</v>
      </c>
      <c r="E149" s="174"/>
    </row>
    <row r="150" spans="1:5" collapsed="1">
      <c r="A150" s="140">
        <v>2</v>
      </c>
      <c r="B150" s="3" t="s">
        <v>318</v>
      </c>
      <c r="C150" s="140" t="s">
        <v>10</v>
      </c>
      <c r="D150" s="1">
        <v>1</v>
      </c>
      <c r="E150" s="140"/>
    </row>
    <row r="151" spans="1:5" ht="30" hidden="1" outlineLevel="1">
      <c r="A151" s="174">
        <v>2</v>
      </c>
      <c r="B151" s="182" t="s">
        <v>319</v>
      </c>
      <c r="C151" s="174" t="s">
        <v>10</v>
      </c>
      <c r="D151" s="81">
        <v>1</v>
      </c>
      <c r="E151" s="174"/>
    </row>
    <row r="152" spans="1:5" collapsed="1">
      <c r="A152" s="140">
        <v>3</v>
      </c>
      <c r="B152" s="3" t="s">
        <v>320</v>
      </c>
      <c r="C152" s="140" t="s">
        <v>10</v>
      </c>
      <c r="D152" s="1">
        <v>1</v>
      </c>
      <c r="E152" s="140"/>
    </row>
    <row r="153" spans="1:5" hidden="1" outlineLevel="1">
      <c r="A153" s="174">
        <v>3</v>
      </c>
      <c r="B153" s="182" t="s">
        <v>321</v>
      </c>
      <c r="C153" s="174" t="s">
        <v>10</v>
      </c>
      <c r="D153" s="81">
        <v>1</v>
      </c>
      <c r="E153" s="174"/>
    </row>
    <row r="154" spans="1:5" ht="15.95" customHeight="1" collapsed="1">
      <c r="A154" s="140">
        <v>4</v>
      </c>
      <c r="B154" s="3" t="s">
        <v>187</v>
      </c>
      <c r="C154" s="140" t="s">
        <v>8</v>
      </c>
      <c r="D154" s="1">
        <v>19.5</v>
      </c>
      <c r="E154" s="140"/>
    </row>
    <row r="155" spans="1:5" ht="15.95" hidden="1" customHeight="1" outlineLevel="1">
      <c r="A155" s="174">
        <v>4</v>
      </c>
      <c r="B155" s="182" t="s">
        <v>201</v>
      </c>
      <c r="C155" s="174" t="s">
        <v>22</v>
      </c>
      <c r="D155" s="81" t="s">
        <v>322</v>
      </c>
      <c r="E155" s="174"/>
    </row>
    <row r="156" spans="1:5" ht="15.95" customHeight="1" collapsed="1">
      <c r="A156" s="140">
        <v>5</v>
      </c>
      <c r="B156" s="3" t="s">
        <v>323</v>
      </c>
      <c r="C156" s="140" t="s">
        <v>22</v>
      </c>
      <c r="D156" s="1" t="s">
        <v>325</v>
      </c>
      <c r="E156" s="140"/>
    </row>
    <row r="157" spans="1:5" ht="15.95" hidden="1" customHeight="1" outlineLevel="1">
      <c r="A157" s="174">
        <v>5</v>
      </c>
      <c r="B157" s="197" t="s">
        <v>324</v>
      </c>
      <c r="C157" s="194" t="s">
        <v>2</v>
      </c>
      <c r="D157" s="81">
        <v>1</v>
      </c>
      <c r="E157" s="174"/>
    </row>
    <row r="158" spans="1:5" ht="15.95" customHeight="1" collapsed="1">
      <c r="A158" s="140">
        <v>6</v>
      </c>
      <c r="B158" s="11" t="s">
        <v>60</v>
      </c>
      <c r="C158" s="140" t="s">
        <v>5</v>
      </c>
      <c r="D158" s="1">
        <v>8.0000000000000002E-3</v>
      </c>
      <c r="E158" s="140"/>
    </row>
    <row r="159" spans="1:5" ht="15.95" hidden="1" customHeight="1" outlineLevel="1">
      <c r="A159" s="370">
        <v>6</v>
      </c>
      <c r="B159" s="184" t="s">
        <v>326</v>
      </c>
      <c r="C159" s="174" t="s">
        <v>2</v>
      </c>
      <c r="D159" s="81">
        <v>8</v>
      </c>
      <c r="E159" s="184"/>
    </row>
    <row r="160" spans="1:5" ht="15.95" hidden="1" customHeight="1" outlineLevel="1">
      <c r="A160" s="372"/>
      <c r="B160" s="197" t="s">
        <v>327</v>
      </c>
      <c r="C160" s="174" t="s">
        <v>2</v>
      </c>
      <c r="D160" s="81">
        <v>8</v>
      </c>
      <c r="E160" s="174"/>
    </row>
    <row r="161" spans="1:5" collapsed="1">
      <c r="A161" s="140">
        <v>7</v>
      </c>
      <c r="B161" s="31" t="s">
        <v>30</v>
      </c>
      <c r="C161" s="136" t="s">
        <v>7</v>
      </c>
      <c r="D161" s="10">
        <v>3.2</v>
      </c>
      <c r="E161" s="140"/>
    </row>
    <row r="162" spans="1:5" ht="15.95" customHeight="1">
      <c r="A162" s="140">
        <v>8</v>
      </c>
      <c r="B162" s="3" t="s">
        <v>183</v>
      </c>
      <c r="C162" s="140" t="s">
        <v>8</v>
      </c>
      <c r="D162" s="1">
        <v>8</v>
      </c>
      <c r="E162" s="140"/>
    </row>
    <row r="163" spans="1:5" ht="30" hidden="1" outlineLevel="1">
      <c r="A163" s="174">
        <v>8</v>
      </c>
      <c r="B163" s="182" t="s">
        <v>202</v>
      </c>
      <c r="C163" s="174" t="s">
        <v>22</v>
      </c>
      <c r="D163" s="81" t="s">
        <v>328</v>
      </c>
      <c r="E163" s="174"/>
    </row>
    <row r="164" spans="1:5" ht="15.95" customHeight="1" collapsed="1">
      <c r="A164" s="140">
        <v>9</v>
      </c>
      <c r="B164" s="3" t="s">
        <v>17</v>
      </c>
      <c r="C164" s="140" t="s">
        <v>8</v>
      </c>
      <c r="D164" s="1">
        <v>2</v>
      </c>
      <c r="E164" s="140"/>
    </row>
    <row r="165" spans="1:5" ht="30" hidden="1" customHeight="1" outlineLevel="1">
      <c r="A165" s="174">
        <v>9</v>
      </c>
      <c r="B165" s="182" t="s">
        <v>202</v>
      </c>
      <c r="C165" s="174" t="s">
        <v>22</v>
      </c>
      <c r="D165" s="81" t="s">
        <v>217</v>
      </c>
      <c r="E165" s="174"/>
    </row>
    <row r="166" spans="1:5" ht="15.95" customHeight="1" collapsed="1">
      <c r="A166" s="140">
        <v>10</v>
      </c>
      <c r="B166" s="3" t="s">
        <v>193</v>
      </c>
      <c r="C166" s="140" t="s">
        <v>22</v>
      </c>
      <c r="D166" s="1" t="s">
        <v>331</v>
      </c>
      <c r="E166" s="140"/>
    </row>
    <row r="167" spans="1:5" ht="15.75" hidden="1" customHeight="1" outlineLevel="1">
      <c r="A167" s="371">
        <v>10</v>
      </c>
      <c r="B167" s="182" t="s">
        <v>329</v>
      </c>
      <c r="C167" s="174" t="s">
        <v>2</v>
      </c>
      <c r="D167" s="81">
        <v>3</v>
      </c>
      <c r="E167" s="174"/>
    </row>
    <row r="168" spans="1:5" hidden="1" outlineLevel="1">
      <c r="A168" s="372"/>
      <c r="B168" s="182" t="s">
        <v>330</v>
      </c>
      <c r="C168" s="174" t="s">
        <v>2</v>
      </c>
      <c r="D168" s="81">
        <v>1</v>
      </c>
      <c r="E168" s="174"/>
    </row>
    <row r="169" spans="1:5" ht="15.95" customHeight="1" collapsed="1">
      <c r="A169" s="140">
        <v>11</v>
      </c>
      <c r="B169" s="11" t="s">
        <v>60</v>
      </c>
      <c r="C169" s="140" t="s">
        <v>5</v>
      </c>
      <c r="D169" s="1">
        <v>2E-3</v>
      </c>
      <c r="E169" s="140"/>
    </row>
    <row r="170" spans="1:5" ht="15.95" hidden="1" customHeight="1" outlineLevel="1">
      <c r="A170" s="370">
        <v>11</v>
      </c>
      <c r="B170" s="184" t="s">
        <v>332</v>
      </c>
      <c r="C170" s="174" t="s">
        <v>2</v>
      </c>
      <c r="D170" s="81">
        <v>1</v>
      </c>
      <c r="E170" s="184"/>
    </row>
    <row r="171" spans="1:5" ht="15.95" hidden="1" customHeight="1" outlineLevel="1">
      <c r="A171" s="372"/>
      <c r="B171" s="197" t="s">
        <v>327</v>
      </c>
      <c r="C171" s="174" t="s">
        <v>2</v>
      </c>
      <c r="D171" s="81">
        <v>1</v>
      </c>
      <c r="E171" s="174"/>
    </row>
    <row r="172" spans="1:5" ht="30" customHeight="1" collapsed="1">
      <c r="A172" s="140">
        <v>12</v>
      </c>
      <c r="B172" s="3" t="s">
        <v>150</v>
      </c>
      <c r="C172" s="14"/>
      <c r="D172" s="1"/>
      <c r="E172" s="11"/>
    </row>
    <row r="173" spans="1:5">
      <c r="A173" s="140"/>
      <c r="B173" s="3" t="s">
        <v>190</v>
      </c>
      <c r="C173" s="140" t="s">
        <v>12</v>
      </c>
      <c r="D173" s="1">
        <v>8</v>
      </c>
      <c r="E173" s="11"/>
    </row>
    <row r="174" spans="1:5">
      <c r="A174" s="140"/>
      <c r="B174" s="3" t="s">
        <v>67</v>
      </c>
      <c r="C174" s="140" t="s">
        <v>12</v>
      </c>
      <c r="D174" s="1">
        <v>1</v>
      </c>
      <c r="E174" s="11"/>
    </row>
    <row r="175" spans="1:5" ht="30">
      <c r="A175" s="140">
        <v>13</v>
      </c>
      <c r="B175" s="3" t="s">
        <v>281</v>
      </c>
      <c r="C175" s="140" t="s">
        <v>6</v>
      </c>
      <c r="D175" s="10">
        <v>1.4</v>
      </c>
      <c r="E175" s="14"/>
    </row>
    <row r="176" spans="1:5" hidden="1" outlineLevel="1">
      <c r="A176" s="375">
        <v>13</v>
      </c>
      <c r="B176" s="173" t="s">
        <v>218</v>
      </c>
      <c r="C176" s="81" t="s">
        <v>20</v>
      </c>
      <c r="D176" s="179">
        <v>0.2</v>
      </c>
      <c r="E176" s="198"/>
    </row>
    <row r="177" spans="1:5" hidden="1" outlineLevel="1">
      <c r="A177" s="375"/>
      <c r="B177" s="173" t="s">
        <v>213</v>
      </c>
      <c r="C177" s="81" t="s">
        <v>20</v>
      </c>
      <c r="D177" s="179">
        <v>1.9</v>
      </c>
      <c r="E177" s="198"/>
    </row>
    <row r="178" spans="1:5" hidden="1" outlineLevel="1">
      <c r="A178" s="375"/>
      <c r="B178" s="173" t="s">
        <v>219</v>
      </c>
      <c r="C178" s="81" t="s">
        <v>20</v>
      </c>
      <c r="D178" s="179">
        <v>0.9</v>
      </c>
      <c r="E178" s="198"/>
    </row>
    <row r="179" spans="1:5" ht="30" customHeight="1" collapsed="1">
      <c r="A179" s="140">
        <v>14</v>
      </c>
      <c r="B179" s="11" t="s">
        <v>46</v>
      </c>
      <c r="C179" s="140" t="s">
        <v>6</v>
      </c>
      <c r="D179" s="1">
        <v>1.9</v>
      </c>
      <c r="E179" s="140"/>
    </row>
    <row r="180" spans="1:5" ht="15.95" hidden="1" customHeight="1" outlineLevel="1">
      <c r="A180" s="375">
        <v>14</v>
      </c>
      <c r="B180" s="184" t="s">
        <v>18</v>
      </c>
      <c r="C180" s="174" t="s">
        <v>20</v>
      </c>
      <c r="D180" s="179">
        <v>0.2</v>
      </c>
      <c r="E180" s="174"/>
    </row>
    <row r="181" spans="1:5" ht="15.95" hidden="1" customHeight="1" outlineLevel="1">
      <c r="A181" s="375"/>
      <c r="B181" s="184" t="s">
        <v>11</v>
      </c>
      <c r="C181" s="174" t="s">
        <v>20</v>
      </c>
      <c r="D181" s="179">
        <v>0.5</v>
      </c>
      <c r="E181" s="174"/>
    </row>
    <row r="182" spans="1:5" ht="30" customHeight="1" collapsed="1">
      <c r="A182" s="140">
        <v>15</v>
      </c>
      <c r="B182" s="3" t="s">
        <v>334</v>
      </c>
      <c r="C182" s="140" t="s">
        <v>7</v>
      </c>
      <c r="D182" s="86">
        <v>0.28000000000000003</v>
      </c>
      <c r="E182" s="140"/>
    </row>
    <row r="183" spans="1:5" ht="15.95" hidden="1" customHeight="1" outlineLevel="1">
      <c r="A183" s="174">
        <v>15</v>
      </c>
      <c r="B183" s="184" t="s">
        <v>333</v>
      </c>
      <c r="C183" s="174" t="s">
        <v>7</v>
      </c>
      <c r="D183" s="188">
        <v>0.28000000000000003</v>
      </c>
      <c r="E183" s="174"/>
    </row>
    <row r="184" spans="1:5" ht="30" customHeight="1" collapsed="1">
      <c r="A184" s="140">
        <v>16</v>
      </c>
      <c r="B184" s="3" t="s">
        <v>31</v>
      </c>
      <c r="C184" s="140" t="s">
        <v>6</v>
      </c>
      <c r="D184" s="10">
        <v>8.8000000000000007</v>
      </c>
      <c r="E184" s="140"/>
    </row>
    <row r="185" spans="1:5" ht="15.95" hidden="1" customHeight="1" outlineLevel="1">
      <c r="A185" s="174">
        <v>16</v>
      </c>
      <c r="B185" s="184" t="s">
        <v>153</v>
      </c>
      <c r="C185" s="81" t="s">
        <v>5</v>
      </c>
      <c r="D185" s="175">
        <v>3.4000000000000002E-2</v>
      </c>
      <c r="E185" s="174"/>
    </row>
    <row r="186" spans="1:5" collapsed="1">
      <c r="A186" s="140">
        <v>17</v>
      </c>
      <c r="B186" s="11" t="s">
        <v>196</v>
      </c>
      <c r="C186" s="140" t="s">
        <v>7</v>
      </c>
      <c r="D186" s="86">
        <v>0.13</v>
      </c>
      <c r="E186" s="140"/>
    </row>
    <row r="187" spans="1:5" hidden="1" outlineLevel="1">
      <c r="A187" s="174">
        <v>17</v>
      </c>
      <c r="B187" s="184" t="s">
        <v>195</v>
      </c>
      <c r="C187" s="174" t="s">
        <v>7</v>
      </c>
      <c r="D187" s="188">
        <v>0.13</v>
      </c>
      <c r="E187" s="174"/>
    </row>
    <row r="188" spans="1:5" ht="30" collapsed="1">
      <c r="A188" s="140">
        <v>18</v>
      </c>
      <c r="B188" s="3" t="s">
        <v>31</v>
      </c>
      <c r="C188" s="140" t="s">
        <v>6</v>
      </c>
      <c r="D188" s="10">
        <v>1.6</v>
      </c>
      <c r="E188" s="140"/>
    </row>
    <row r="189" spans="1:5" ht="15.95" hidden="1" customHeight="1" outlineLevel="1">
      <c r="A189" s="174">
        <v>18</v>
      </c>
      <c r="B189" s="184" t="s">
        <v>153</v>
      </c>
      <c r="C189" s="81" t="s">
        <v>5</v>
      </c>
      <c r="D189" s="175">
        <v>6.0000000000000001E-3</v>
      </c>
      <c r="E189" s="174"/>
    </row>
    <row r="190" spans="1:5" ht="30" collapsed="1">
      <c r="A190" s="140">
        <v>19</v>
      </c>
      <c r="B190" s="11" t="s">
        <v>214</v>
      </c>
      <c r="C190" s="1" t="s">
        <v>6</v>
      </c>
      <c r="D190" s="10">
        <v>0.6</v>
      </c>
      <c r="E190" s="140"/>
    </row>
    <row r="191" spans="1:5" ht="15.95" hidden="1" customHeight="1" outlineLevel="1">
      <c r="A191" s="174">
        <v>19</v>
      </c>
      <c r="B191" s="173" t="s">
        <v>219</v>
      </c>
      <c r="C191" s="81" t="s">
        <v>20</v>
      </c>
      <c r="D191" s="179">
        <v>0.8</v>
      </c>
      <c r="E191" s="174"/>
    </row>
    <row r="192" spans="1:5" ht="30" customHeight="1" collapsed="1">
      <c r="A192" s="140">
        <v>20</v>
      </c>
      <c r="B192" s="3" t="s">
        <v>611</v>
      </c>
      <c r="C192" s="140" t="s">
        <v>8</v>
      </c>
      <c r="D192" s="10">
        <v>29.8</v>
      </c>
      <c r="E192" s="140"/>
    </row>
    <row r="193" spans="1:5" ht="15.95" customHeight="1" collapsed="1">
      <c r="A193" s="255" t="s">
        <v>135</v>
      </c>
      <c r="B193" s="256" t="s">
        <v>26</v>
      </c>
      <c r="C193" s="257"/>
      <c r="D193" s="258"/>
      <c r="E193" s="259"/>
    </row>
    <row r="194" spans="1:5" s="155" customFormat="1">
      <c r="A194" s="140">
        <v>1</v>
      </c>
      <c r="B194" s="3" t="s">
        <v>30</v>
      </c>
      <c r="C194" s="140" t="s">
        <v>7</v>
      </c>
      <c r="D194" s="10">
        <v>8.5</v>
      </c>
      <c r="E194" s="140"/>
    </row>
    <row r="195" spans="1:5" ht="15.75" customHeight="1">
      <c r="A195" s="140">
        <v>2</v>
      </c>
      <c r="B195" s="3" t="s">
        <v>227</v>
      </c>
      <c r="C195" s="140" t="s">
        <v>8</v>
      </c>
      <c r="D195" s="5">
        <v>24</v>
      </c>
      <c r="E195" s="18"/>
    </row>
    <row r="196" spans="1:5" hidden="1" outlineLevel="1">
      <c r="A196" s="174">
        <v>2</v>
      </c>
      <c r="B196" s="187" t="s">
        <v>221</v>
      </c>
      <c r="C196" s="174" t="s">
        <v>5</v>
      </c>
      <c r="D196" s="175">
        <v>3.7999999999999999E-2</v>
      </c>
      <c r="E196" s="174"/>
    </row>
    <row r="197" spans="1:5" collapsed="1">
      <c r="A197" s="140">
        <v>3</v>
      </c>
      <c r="B197" s="3" t="s">
        <v>337</v>
      </c>
      <c r="C197" s="140" t="s">
        <v>2</v>
      </c>
      <c r="D197" s="5">
        <v>4</v>
      </c>
      <c r="E197" s="5"/>
    </row>
    <row r="198" spans="1:5" hidden="1" outlineLevel="1">
      <c r="A198" s="174">
        <v>3</v>
      </c>
      <c r="B198" s="187" t="s">
        <v>305</v>
      </c>
      <c r="C198" s="174" t="s">
        <v>5</v>
      </c>
      <c r="D198" s="175">
        <v>0.04</v>
      </c>
      <c r="E198" s="174"/>
    </row>
    <row r="199" spans="1:5" s="155" customFormat="1" ht="15.75" collapsed="1">
      <c r="A199" s="140"/>
      <c r="B199" s="44" t="s">
        <v>21</v>
      </c>
      <c r="C199" s="15"/>
      <c r="D199" s="10"/>
      <c r="E199" s="140"/>
    </row>
    <row r="200" spans="1:5" s="155" customFormat="1">
      <c r="A200" s="140"/>
      <c r="B200" s="40" t="s">
        <v>145</v>
      </c>
      <c r="C200" s="15"/>
      <c r="D200" s="10"/>
      <c r="E200" s="140"/>
    </row>
    <row r="201" spans="1:5" s="155" customFormat="1">
      <c r="A201" s="140">
        <v>4</v>
      </c>
      <c r="B201" s="3" t="s">
        <v>88</v>
      </c>
      <c r="C201" s="15" t="s">
        <v>2</v>
      </c>
      <c r="D201" s="8">
        <v>4</v>
      </c>
      <c r="E201" s="140"/>
    </row>
    <row r="202" spans="1:5" s="155" customFormat="1">
      <c r="A202" s="140">
        <v>5</v>
      </c>
      <c r="B202" s="3" t="s">
        <v>89</v>
      </c>
      <c r="C202" s="15" t="s">
        <v>2</v>
      </c>
      <c r="D202" s="8">
        <v>4</v>
      </c>
      <c r="E202" s="140"/>
    </row>
    <row r="203" spans="1:5" s="155" customFormat="1">
      <c r="A203" s="140">
        <v>6</v>
      </c>
      <c r="B203" s="3" t="s">
        <v>90</v>
      </c>
      <c r="C203" s="15" t="s">
        <v>86</v>
      </c>
      <c r="D203" s="8">
        <v>1</v>
      </c>
      <c r="E203" s="140"/>
    </row>
    <row r="204" spans="1:5" ht="15.95" customHeight="1">
      <c r="A204" s="260">
        <v>3</v>
      </c>
      <c r="B204" s="248" t="s">
        <v>745</v>
      </c>
      <c r="C204" s="261"/>
      <c r="D204" s="261"/>
      <c r="E204" s="262"/>
    </row>
    <row r="205" spans="1:5" ht="15.95" customHeight="1">
      <c r="A205" s="263" t="s">
        <v>54</v>
      </c>
      <c r="B205" s="264" t="s">
        <v>25</v>
      </c>
      <c r="C205" s="265"/>
      <c r="D205" s="266"/>
      <c r="E205" s="267"/>
    </row>
    <row r="206" spans="1:5" ht="15.95" customHeight="1">
      <c r="A206" s="62"/>
      <c r="B206" s="82" t="s">
        <v>713</v>
      </c>
      <c r="C206" s="63"/>
      <c r="D206" s="64"/>
      <c r="E206" s="65"/>
    </row>
    <row r="207" spans="1:5" ht="15.95" customHeight="1">
      <c r="A207" s="140">
        <v>1</v>
      </c>
      <c r="B207" s="31" t="s">
        <v>335</v>
      </c>
      <c r="C207" s="136" t="s">
        <v>16</v>
      </c>
      <c r="D207" s="85" t="s">
        <v>712</v>
      </c>
      <c r="E207" s="136"/>
    </row>
    <row r="208" spans="1:5" ht="15.95" hidden="1" customHeight="1" outlineLevel="1">
      <c r="A208" s="174">
        <v>1</v>
      </c>
      <c r="B208" s="173" t="s">
        <v>92</v>
      </c>
      <c r="C208" s="174" t="s">
        <v>5</v>
      </c>
      <c r="D208" s="175">
        <v>17.93</v>
      </c>
      <c r="E208" s="174"/>
    </row>
    <row r="209" spans="1:5" ht="15.95" customHeight="1" collapsed="1">
      <c r="A209" s="140">
        <v>2</v>
      </c>
      <c r="B209" s="47" t="s">
        <v>81</v>
      </c>
      <c r="C209" s="48" t="s">
        <v>2</v>
      </c>
      <c r="D209" s="16">
        <v>59</v>
      </c>
      <c r="E209" s="38"/>
    </row>
    <row r="210" spans="1:5" ht="15.95" customHeight="1">
      <c r="A210" s="140">
        <v>3</v>
      </c>
      <c r="B210" s="3" t="s">
        <v>336</v>
      </c>
      <c r="C210" s="140" t="s">
        <v>5</v>
      </c>
      <c r="D210" s="6">
        <v>17.93</v>
      </c>
      <c r="E210" s="140"/>
    </row>
    <row r="211" spans="1:5" ht="15.95" customHeight="1">
      <c r="A211" s="140">
        <v>4</v>
      </c>
      <c r="B211" s="3" t="s">
        <v>297</v>
      </c>
      <c r="C211" s="140" t="s">
        <v>7</v>
      </c>
      <c r="D211" s="7">
        <v>15.3</v>
      </c>
      <c r="E211" s="14"/>
    </row>
    <row r="212" spans="1:5" ht="15.95" hidden="1" customHeight="1" outlineLevel="1">
      <c r="A212" s="370">
        <v>4</v>
      </c>
      <c r="B212" s="173" t="s">
        <v>14</v>
      </c>
      <c r="C212" s="176" t="s">
        <v>5</v>
      </c>
      <c r="D212" s="177">
        <v>2.56</v>
      </c>
      <c r="E212" s="174"/>
    </row>
    <row r="213" spans="1:5" ht="15.95" hidden="1" customHeight="1" outlineLevel="1">
      <c r="A213" s="372"/>
      <c r="B213" s="173" t="s">
        <v>15</v>
      </c>
      <c r="C213" s="176" t="s">
        <v>7</v>
      </c>
      <c r="D213" s="178">
        <v>13.6</v>
      </c>
      <c r="E213" s="174"/>
    </row>
    <row r="214" spans="1:5" s="156" customFormat="1" ht="30" collapsed="1">
      <c r="A214" s="140">
        <v>5</v>
      </c>
      <c r="B214" s="3" t="s">
        <v>70</v>
      </c>
      <c r="C214" s="140" t="s">
        <v>6</v>
      </c>
      <c r="D214" s="7">
        <v>121.7</v>
      </c>
      <c r="E214" s="140"/>
    </row>
    <row r="215" spans="1:5" s="156" customFormat="1" ht="15.95" hidden="1" customHeight="1" outlineLevel="1">
      <c r="A215" s="174">
        <v>5</v>
      </c>
      <c r="B215" s="173" t="s">
        <v>19</v>
      </c>
      <c r="C215" s="176" t="s">
        <v>20</v>
      </c>
      <c r="D215" s="178">
        <v>31.6</v>
      </c>
      <c r="E215" s="174"/>
    </row>
    <row r="216" spans="1:5" s="156" customFormat="1" collapsed="1">
      <c r="A216" s="140">
        <v>6</v>
      </c>
      <c r="B216" s="3" t="s">
        <v>375</v>
      </c>
      <c r="C216" s="140" t="s">
        <v>68</v>
      </c>
      <c r="D216" s="7">
        <v>174.5</v>
      </c>
      <c r="E216" s="140"/>
    </row>
    <row r="217" spans="1:5" s="156" customFormat="1" ht="15.95" hidden="1" customHeight="1" outlineLevel="1">
      <c r="A217" s="172">
        <v>6</v>
      </c>
      <c r="B217" s="180" t="s">
        <v>376</v>
      </c>
      <c r="C217" s="174" t="s">
        <v>20</v>
      </c>
      <c r="D217" s="179">
        <v>129.1</v>
      </c>
      <c r="E217" s="174"/>
    </row>
    <row r="218" spans="1:5" ht="15.95" customHeight="1" collapsed="1">
      <c r="A218" s="140">
        <v>7</v>
      </c>
      <c r="B218" s="77" t="s">
        <v>309</v>
      </c>
      <c r="C218" s="145" t="s">
        <v>5</v>
      </c>
      <c r="D218" s="6">
        <v>0.313</v>
      </c>
      <c r="E218" s="140"/>
    </row>
    <row r="219" spans="1:5" ht="15.95" hidden="1" customHeight="1" outlineLevel="1">
      <c r="A219" s="172">
        <v>7</v>
      </c>
      <c r="B219" s="180" t="s">
        <v>71</v>
      </c>
      <c r="C219" s="174" t="s">
        <v>5</v>
      </c>
      <c r="D219" s="175">
        <v>0.313</v>
      </c>
      <c r="E219" s="174"/>
    </row>
    <row r="220" spans="1:5" ht="15.95" customHeight="1" collapsed="1">
      <c r="A220" s="140">
        <v>8</v>
      </c>
      <c r="B220" s="3" t="s">
        <v>339</v>
      </c>
      <c r="C220" s="140" t="s">
        <v>5</v>
      </c>
      <c r="D220" s="6">
        <v>14.122999999999999</v>
      </c>
      <c r="E220" s="140"/>
    </row>
    <row r="221" spans="1:5" ht="15.95" hidden="1" customHeight="1" outlineLevel="1">
      <c r="A221" s="370">
        <v>8</v>
      </c>
      <c r="B221" s="182" t="s">
        <v>340</v>
      </c>
      <c r="C221" s="174" t="s">
        <v>5</v>
      </c>
      <c r="D221" s="175">
        <v>4.8929999999999998</v>
      </c>
      <c r="E221" s="174"/>
    </row>
    <row r="222" spans="1:5" ht="15.95" hidden="1" customHeight="1" outlineLevel="1">
      <c r="A222" s="371"/>
      <c r="B222" s="182" t="s">
        <v>341</v>
      </c>
      <c r="C222" s="174" t="s">
        <v>5</v>
      </c>
      <c r="D222" s="175">
        <v>5.9050000000000002</v>
      </c>
      <c r="E222" s="174"/>
    </row>
    <row r="223" spans="1:5" ht="15.95" hidden="1" customHeight="1" outlineLevel="1">
      <c r="A223" s="371"/>
      <c r="B223" s="182" t="s">
        <v>112</v>
      </c>
      <c r="C223" s="174" t="s">
        <v>5</v>
      </c>
      <c r="D223" s="175">
        <v>1.9810000000000001</v>
      </c>
      <c r="E223" s="174"/>
    </row>
    <row r="224" spans="1:5" ht="15.95" hidden="1" customHeight="1" outlineLevel="1">
      <c r="A224" s="371"/>
      <c r="B224" s="182" t="s">
        <v>75</v>
      </c>
      <c r="C224" s="174" t="s">
        <v>5</v>
      </c>
      <c r="D224" s="175">
        <v>0.47199999999999998</v>
      </c>
      <c r="E224" s="174"/>
    </row>
    <row r="225" spans="1:5" ht="15.95" hidden="1" customHeight="1" outlineLevel="1">
      <c r="A225" s="371"/>
      <c r="B225" s="182" t="s">
        <v>96</v>
      </c>
      <c r="C225" s="174" t="s">
        <v>5</v>
      </c>
      <c r="D225" s="175">
        <v>0.65200000000000002</v>
      </c>
      <c r="E225" s="174"/>
    </row>
    <row r="226" spans="1:5" ht="15.95" hidden="1" customHeight="1" outlineLevel="1">
      <c r="A226" s="371"/>
      <c r="B226" s="182" t="s">
        <v>74</v>
      </c>
      <c r="C226" s="174" t="s">
        <v>5</v>
      </c>
      <c r="D226" s="175">
        <v>0.221</v>
      </c>
      <c r="E226" s="174"/>
    </row>
    <row r="227" spans="1:5" ht="15.95" customHeight="1" collapsed="1">
      <c r="A227" s="140">
        <v>9</v>
      </c>
      <c r="B227" s="3" t="s">
        <v>774</v>
      </c>
      <c r="C227" s="140" t="s">
        <v>5</v>
      </c>
      <c r="D227" s="6">
        <v>4.7640000000000002</v>
      </c>
      <c r="E227" s="140"/>
    </row>
    <row r="228" spans="1:5" ht="15.95" hidden="1" customHeight="1" outlineLevel="1">
      <c r="A228" s="194">
        <v>9</v>
      </c>
      <c r="B228" s="182" t="s">
        <v>78</v>
      </c>
      <c r="C228" s="174" t="s">
        <v>5</v>
      </c>
      <c r="D228" s="175">
        <v>4.7640000000000002</v>
      </c>
      <c r="E228" s="174"/>
    </row>
    <row r="229" spans="1:5" ht="15.95" customHeight="1" collapsed="1">
      <c r="A229" s="140">
        <v>10</v>
      </c>
      <c r="B229" s="3" t="s">
        <v>343</v>
      </c>
      <c r="C229" s="140" t="s">
        <v>5</v>
      </c>
      <c r="D229" s="6">
        <v>0.111</v>
      </c>
      <c r="E229" s="140"/>
    </row>
    <row r="230" spans="1:5" ht="15.95" hidden="1" customHeight="1" outlineLevel="1">
      <c r="A230" s="370">
        <v>10</v>
      </c>
      <c r="B230" s="182" t="s">
        <v>302</v>
      </c>
      <c r="C230" s="174" t="s">
        <v>5</v>
      </c>
      <c r="D230" s="175">
        <v>8.1000000000000003E-2</v>
      </c>
      <c r="E230" s="174"/>
    </row>
    <row r="231" spans="1:5" ht="15.95" hidden="1" customHeight="1" outlineLevel="1">
      <c r="A231" s="371"/>
      <c r="B231" s="184" t="s">
        <v>261</v>
      </c>
      <c r="C231" s="176" t="s">
        <v>5</v>
      </c>
      <c r="D231" s="175">
        <v>2.5000000000000001E-2</v>
      </c>
      <c r="E231" s="174"/>
    </row>
    <row r="232" spans="1:5" ht="15.95" hidden="1" customHeight="1" outlineLevel="1">
      <c r="A232" s="372"/>
      <c r="B232" s="184" t="s">
        <v>72</v>
      </c>
      <c r="C232" s="176" t="s">
        <v>5</v>
      </c>
      <c r="D232" s="175">
        <v>5.0000000000000001E-3</v>
      </c>
      <c r="E232" s="174"/>
    </row>
    <row r="233" spans="1:5" s="154" customFormat="1" ht="30" collapsed="1">
      <c r="A233" s="148">
        <v>11</v>
      </c>
      <c r="B233" s="3" t="s">
        <v>773</v>
      </c>
      <c r="C233" s="140" t="s">
        <v>149</v>
      </c>
      <c r="D233" s="10">
        <v>3.3</v>
      </c>
      <c r="E233" s="24"/>
    </row>
    <row r="234" spans="1:5" s="154" customFormat="1" ht="15.95" hidden="1" customHeight="1" outlineLevel="1">
      <c r="A234" s="181">
        <v>11</v>
      </c>
      <c r="B234" s="182" t="s">
        <v>69</v>
      </c>
      <c r="C234" s="174" t="s">
        <v>20</v>
      </c>
      <c r="D234" s="179">
        <v>10</v>
      </c>
      <c r="E234" s="183"/>
    </row>
    <row r="235" spans="1:5" ht="15.95" customHeight="1" collapsed="1">
      <c r="A235" s="140">
        <v>12</v>
      </c>
      <c r="B235" s="11" t="s">
        <v>342</v>
      </c>
      <c r="C235" s="15" t="s">
        <v>5</v>
      </c>
      <c r="D235" s="6">
        <v>0.38400000000000001</v>
      </c>
      <c r="E235" s="140"/>
    </row>
    <row r="236" spans="1:5" ht="15.95" hidden="1" customHeight="1" outlineLevel="1">
      <c r="A236" s="370">
        <v>12</v>
      </c>
      <c r="B236" s="184" t="s">
        <v>179</v>
      </c>
      <c r="C236" s="176" t="s">
        <v>5</v>
      </c>
      <c r="D236" s="175">
        <v>0.14499999999999999</v>
      </c>
      <c r="E236" s="174"/>
    </row>
    <row r="237" spans="1:5" ht="15.95" hidden="1" customHeight="1" outlineLevel="1">
      <c r="A237" s="371"/>
      <c r="B237" s="184" t="s">
        <v>83</v>
      </c>
      <c r="C237" s="176" t="s">
        <v>5</v>
      </c>
      <c r="D237" s="175">
        <v>0.14099999999999999</v>
      </c>
      <c r="E237" s="174"/>
    </row>
    <row r="238" spans="1:5" ht="15.95" hidden="1" customHeight="1" outlineLevel="1">
      <c r="A238" s="371"/>
      <c r="B238" s="184" t="s">
        <v>75</v>
      </c>
      <c r="C238" s="176" t="s">
        <v>5</v>
      </c>
      <c r="D238" s="175">
        <v>2.5000000000000001E-2</v>
      </c>
      <c r="E238" s="174"/>
    </row>
    <row r="239" spans="1:5" ht="15.95" hidden="1" customHeight="1" outlineLevel="1">
      <c r="A239" s="371"/>
      <c r="B239" s="184" t="s">
        <v>74</v>
      </c>
      <c r="C239" s="174" t="s">
        <v>5</v>
      </c>
      <c r="D239" s="175">
        <v>1.4999999999999999E-2</v>
      </c>
      <c r="E239" s="174"/>
    </row>
    <row r="240" spans="1:5" ht="15.95" hidden="1" customHeight="1" outlineLevel="1">
      <c r="A240" s="372"/>
      <c r="B240" s="199" t="s">
        <v>178</v>
      </c>
      <c r="C240" s="200" t="s">
        <v>5</v>
      </c>
      <c r="D240" s="201">
        <v>5.8999999999999997E-2</v>
      </c>
      <c r="E240" s="194"/>
    </row>
    <row r="241" spans="1:5" ht="15.95" customHeight="1" collapsed="1">
      <c r="A241" s="140">
        <v>13</v>
      </c>
      <c r="B241" s="3" t="s">
        <v>711</v>
      </c>
      <c r="C241" s="140" t="s">
        <v>5</v>
      </c>
      <c r="D241" s="6">
        <v>1.5669999999999999</v>
      </c>
      <c r="E241" s="140"/>
    </row>
    <row r="242" spans="1:5" ht="15.95" hidden="1" customHeight="1" outlineLevel="1">
      <c r="A242" s="371">
        <v>13</v>
      </c>
      <c r="B242" s="173" t="s">
        <v>83</v>
      </c>
      <c r="C242" s="176" t="s">
        <v>5</v>
      </c>
      <c r="D242" s="175">
        <v>0.83099999999999996</v>
      </c>
      <c r="E242" s="174"/>
    </row>
    <row r="243" spans="1:5" ht="15.95" hidden="1" customHeight="1" outlineLevel="1">
      <c r="A243" s="371"/>
      <c r="B243" s="173" t="s">
        <v>180</v>
      </c>
      <c r="C243" s="176" t="s">
        <v>5</v>
      </c>
      <c r="D243" s="175">
        <v>0.28399999999999997</v>
      </c>
      <c r="E243" s="174"/>
    </row>
    <row r="244" spans="1:5" ht="15.95" hidden="1" customHeight="1" outlineLevel="1">
      <c r="A244" s="372"/>
      <c r="B244" s="182" t="s">
        <v>95</v>
      </c>
      <c r="C244" s="176" t="s">
        <v>5</v>
      </c>
      <c r="D244" s="175">
        <v>0.45100000000000001</v>
      </c>
      <c r="E244" s="174"/>
    </row>
    <row r="245" spans="1:5" collapsed="1">
      <c r="A245" s="140">
        <v>14</v>
      </c>
      <c r="B245" s="3" t="s">
        <v>344</v>
      </c>
      <c r="C245" s="140" t="s">
        <v>5</v>
      </c>
      <c r="D245" s="6">
        <v>1.4319999999999999</v>
      </c>
      <c r="E245" s="140"/>
    </row>
    <row r="246" spans="1:5" hidden="1" outlineLevel="1">
      <c r="A246" s="375">
        <v>14</v>
      </c>
      <c r="B246" s="182" t="s">
        <v>276</v>
      </c>
      <c r="C246" s="174" t="s">
        <v>5</v>
      </c>
      <c r="D246" s="175">
        <v>1.1140000000000001</v>
      </c>
      <c r="E246" s="174"/>
    </row>
    <row r="247" spans="1:5" hidden="1" outlineLevel="1">
      <c r="A247" s="375"/>
      <c r="B247" s="182" t="s">
        <v>345</v>
      </c>
      <c r="C247" s="174" t="s">
        <v>5</v>
      </c>
      <c r="D247" s="175">
        <v>4.9000000000000002E-2</v>
      </c>
      <c r="E247" s="174"/>
    </row>
    <row r="248" spans="1:5" ht="15.95" hidden="1" customHeight="1" outlineLevel="1">
      <c r="A248" s="375"/>
      <c r="B248" s="184" t="s">
        <v>346</v>
      </c>
      <c r="C248" s="176" t="s">
        <v>5</v>
      </c>
      <c r="D248" s="175">
        <v>0.25800000000000001</v>
      </c>
      <c r="E248" s="174"/>
    </row>
    <row r="249" spans="1:5" ht="15.95" hidden="1" customHeight="1" outlineLevel="1">
      <c r="A249" s="375"/>
      <c r="B249" s="184" t="s">
        <v>79</v>
      </c>
      <c r="C249" s="176" t="s">
        <v>5</v>
      </c>
      <c r="D249" s="175">
        <v>1.2E-2</v>
      </c>
      <c r="E249" s="174"/>
    </row>
    <row r="250" spans="1:5" ht="15.95" customHeight="1" collapsed="1">
      <c r="A250" s="140">
        <v>15</v>
      </c>
      <c r="B250" s="11" t="s">
        <v>347</v>
      </c>
      <c r="C250" s="15" t="s">
        <v>5</v>
      </c>
      <c r="D250" s="6">
        <v>4.5999999999999999E-2</v>
      </c>
      <c r="E250" s="140"/>
    </row>
    <row r="251" spans="1:5" ht="19.5" hidden="1" customHeight="1" outlineLevel="1">
      <c r="A251" s="174">
        <v>15</v>
      </c>
      <c r="B251" s="184" t="s">
        <v>348</v>
      </c>
      <c r="C251" s="176" t="s">
        <v>2</v>
      </c>
      <c r="D251" s="202">
        <v>2</v>
      </c>
      <c r="E251" s="174"/>
    </row>
    <row r="252" spans="1:5" ht="30" collapsed="1">
      <c r="A252" s="140">
        <v>16</v>
      </c>
      <c r="B252" s="3" t="s">
        <v>32</v>
      </c>
      <c r="C252" s="140" t="s">
        <v>6</v>
      </c>
      <c r="D252" s="10">
        <v>678.9</v>
      </c>
      <c r="E252" s="14"/>
    </row>
    <row r="253" spans="1:5" ht="15.95" hidden="1" customHeight="1" outlineLevel="1">
      <c r="A253" s="370">
        <v>16</v>
      </c>
      <c r="B253" s="173" t="s">
        <v>18</v>
      </c>
      <c r="C253" s="176" t="s">
        <v>20</v>
      </c>
      <c r="D253" s="179">
        <v>67.900000000000006</v>
      </c>
      <c r="E253" s="174"/>
    </row>
    <row r="254" spans="1:5" ht="15.95" hidden="1" customHeight="1" outlineLevel="1">
      <c r="A254" s="372"/>
      <c r="B254" s="189" t="s">
        <v>11</v>
      </c>
      <c r="C254" s="190" t="s">
        <v>20</v>
      </c>
      <c r="D254" s="179">
        <v>176.5</v>
      </c>
      <c r="E254" s="174"/>
    </row>
    <row r="255" spans="1:5" ht="15.95" customHeight="1" collapsed="1">
      <c r="A255" s="263" t="s">
        <v>55</v>
      </c>
      <c r="B255" s="244" t="s">
        <v>26</v>
      </c>
      <c r="C255" s="245"/>
      <c r="D255" s="268"/>
      <c r="E255" s="269"/>
    </row>
    <row r="256" spans="1:5" ht="30">
      <c r="A256" s="140">
        <v>1</v>
      </c>
      <c r="B256" s="3" t="s">
        <v>612</v>
      </c>
      <c r="C256" s="140" t="s">
        <v>10</v>
      </c>
      <c r="D256" s="87">
        <v>1</v>
      </c>
      <c r="E256" s="12"/>
    </row>
    <row r="257" spans="1:5" ht="15.95" hidden="1" customHeight="1" outlineLevel="1">
      <c r="A257" s="174">
        <v>1</v>
      </c>
      <c r="B257" s="173" t="s">
        <v>613</v>
      </c>
      <c r="C257" s="174" t="s">
        <v>10</v>
      </c>
      <c r="D257" s="203">
        <v>1</v>
      </c>
      <c r="E257" s="174"/>
    </row>
    <row r="258" spans="1:5" s="155" customFormat="1" collapsed="1">
      <c r="A258" s="140">
        <v>2</v>
      </c>
      <c r="B258" s="3" t="s">
        <v>30</v>
      </c>
      <c r="C258" s="140" t="s">
        <v>7</v>
      </c>
      <c r="D258" s="10">
        <v>30.5</v>
      </c>
      <c r="E258" s="140"/>
    </row>
    <row r="259" spans="1:5" ht="15.75" customHeight="1">
      <c r="A259" s="140">
        <v>3</v>
      </c>
      <c r="B259" s="3" t="s">
        <v>227</v>
      </c>
      <c r="C259" s="140" t="s">
        <v>8</v>
      </c>
      <c r="D259" s="5">
        <v>87</v>
      </c>
      <c r="E259" s="18"/>
    </row>
    <row r="260" spans="1:5" hidden="1" outlineLevel="1">
      <c r="A260" s="174">
        <v>3</v>
      </c>
      <c r="B260" s="187" t="s">
        <v>221</v>
      </c>
      <c r="C260" s="174" t="s">
        <v>5</v>
      </c>
      <c r="D260" s="175">
        <v>0.13700000000000001</v>
      </c>
      <c r="E260" s="174"/>
    </row>
    <row r="261" spans="1:5" collapsed="1">
      <c r="A261" s="140">
        <v>4</v>
      </c>
      <c r="B261" s="3" t="s">
        <v>338</v>
      </c>
      <c r="C261" s="140" t="s">
        <v>2</v>
      </c>
      <c r="D261" s="5">
        <v>16</v>
      </c>
      <c r="E261" s="5"/>
    </row>
    <row r="262" spans="1:5" hidden="1" outlineLevel="1">
      <c r="A262" s="174">
        <v>4</v>
      </c>
      <c r="B262" s="187" t="s">
        <v>305</v>
      </c>
      <c r="C262" s="174" t="s">
        <v>5</v>
      </c>
      <c r="D262" s="175">
        <v>0.16</v>
      </c>
      <c r="E262" s="174"/>
    </row>
    <row r="263" spans="1:5" s="154" customFormat="1" ht="15.95" customHeight="1" collapsed="1">
      <c r="A263" s="138"/>
      <c r="B263" s="23" t="s">
        <v>21</v>
      </c>
      <c r="C263" s="135"/>
      <c r="D263" s="16"/>
      <c r="E263" s="21"/>
    </row>
    <row r="264" spans="1:5" s="154" customFormat="1" ht="15.95" customHeight="1">
      <c r="A264" s="138"/>
      <c r="B264" s="23" t="s">
        <v>613</v>
      </c>
      <c r="C264" s="135"/>
      <c r="D264" s="16"/>
      <c r="E264" s="21"/>
    </row>
    <row r="265" spans="1:5" s="154" customFormat="1" ht="15.75">
      <c r="A265" s="148">
        <v>5</v>
      </c>
      <c r="B265" s="3" t="s">
        <v>113</v>
      </c>
      <c r="C265" s="2"/>
      <c r="D265" s="8"/>
      <c r="E265" s="21"/>
    </row>
    <row r="266" spans="1:5" s="154" customFormat="1" ht="15.95" customHeight="1">
      <c r="A266" s="17" t="s">
        <v>141</v>
      </c>
      <c r="B266" s="24" t="s">
        <v>114</v>
      </c>
      <c r="C266" s="140" t="s">
        <v>86</v>
      </c>
      <c r="D266" s="8">
        <v>6</v>
      </c>
      <c r="E266" s="21"/>
    </row>
    <row r="267" spans="1:5" s="154" customFormat="1" ht="15.95" customHeight="1">
      <c r="A267" s="17" t="s">
        <v>234</v>
      </c>
      <c r="B267" s="24" t="s">
        <v>115</v>
      </c>
      <c r="C267" s="140" t="s">
        <v>86</v>
      </c>
      <c r="D267" s="8">
        <v>5</v>
      </c>
      <c r="E267" s="21"/>
    </row>
    <row r="268" spans="1:5" s="154" customFormat="1" ht="15.95" customHeight="1">
      <c r="A268" s="17" t="s">
        <v>235</v>
      </c>
      <c r="B268" s="24" t="s">
        <v>116</v>
      </c>
      <c r="C268" s="140" t="s">
        <v>86</v>
      </c>
      <c r="D268" s="8">
        <v>6</v>
      </c>
      <c r="E268" s="21"/>
    </row>
    <row r="269" spans="1:5" s="154" customFormat="1" ht="15.95" customHeight="1">
      <c r="A269" s="17" t="s">
        <v>236</v>
      </c>
      <c r="B269" s="24" t="s">
        <v>117</v>
      </c>
      <c r="C269" s="140" t="s">
        <v>86</v>
      </c>
      <c r="D269" s="8">
        <v>18</v>
      </c>
      <c r="E269" s="21"/>
    </row>
    <row r="270" spans="1:5" s="154" customFormat="1" ht="15.75">
      <c r="A270" s="17" t="s">
        <v>237</v>
      </c>
      <c r="B270" s="3" t="s">
        <v>203</v>
      </c>
      <c r="C270" s="2" t="s">
        <v>2</v>
      </c>
      <c r="D270" s="8">
        <v>5</v>
      </c>
      <c r="E270" s="21"/>
    </row>
    <row r="271" spans="1:5" s="154" customFormat="1" ht="32.25" customHeight="1">
      <c r="A271" s="17" t="s">
        <v>238</v>
      </c>
      <c r="B271" s="3" t="s">
        <v>118</v>
      </c>
      <c r="C271" s="140" t="s">
        <v>87</v>
      </c>
      <c r="D271" s="8">
        <v>5</v>
      </c>
      <c r="E271" s="21"/>
    </row>
    <row r="272" spans="1:5" s="154" customFormat="1" ht="15.95" customHeight="1">
      <c r="A272" s="17" t="s">
        <v>239</v>
      </c>
      <c r="B272" s="3" t="s">
        <v>119</v>
      </c>
      <c r="C272" s="140" t="s">
        <v>87</v>
      </c>
      <c r="D272" s="8">
        <v>5</v>
      </c>
      <c r="E272" s="21"/>
    </row>
    <row r="273" spans="1:5" s="154" customFormat="1" ht="15.95" customHeight="1">
      <c r="A273" s="148">
        <v>6</v>
      </c>
      <c r="B273" s="3" t="s">
        <v>120</v>
      </c>
      <c r="C273" s="140"/>
      <c r="D273" s="8"/>
      <c r="E273" s="21"/>
    </row>
    <row r="274" spans="1:5" s="154" customFormat="1" ht="15.95" customHeight="1">
      <c r="A274" s="17" t="s">
        <v>240</v>
      </c>
      <c r="B274" s="3" t="s">
        <v>91</v>
      </c>
      <c r="C274" s="140" t="s">
        <v>87</v>
      </c>
      <c r="D274" s="8">
        <v>5</v>
      </c>
      <c r="E274" s="21"/>
    </row>
    <row r="275" spans="1:5" s="154" customFormat="1" ht="15.95" customHeight="1">
      <c r="A275" s="148">
        <v>7</v>
      </c>
      <c r="B275" s="3" t="s">
        <v>121</v>
      </c>
      <c r="C275" s="140"/>
      <c r="D275" s="8"/>
      <c r="E275" s="21"/>
    </row>
    <row r="276" spans="1:5" s="154" customFormat="1" ht="15.95" customHeight="1">
      <c r="A276" s="17" t="s">
        <v>241</v>
      </c>
      <c r="B276" s="3" t="s">
        <v>122</v>
      </c>
      <c r="C276" s="140" t="s">
        <v>86</v>
      </c>
      <c r="D276" s="8">
        <v>6</v>
      </c>
      <c r="E276" s="21"/>
    </row>
    <row r="277" spans="1:5" s="154" customFormat="1" ht="15.95" customHeight="1">
      <c r="A277" s="17" t="s">
        <v>242</v>
      </c>
      <c r="B277" s="3" t="s">
        <v>123</v>
      </c>
      <c r="C277" s="140" t="s">
        <v>86</v>
      </c>
      <c r="D277" s="8">
        <v>12</v>
      </c>
      <c r="E277" s="21"/>
    </row>
    <row r="278" spans="1:5" s="154" customFormat="1" ht="30">
      <c r="A278" s="17" t="s">
        <v>243</v>
      </c>
      <c r="B278" s="3" t="s">
        <v>124</v>
      </c>
      <c r="C278" s="140" t="s">
        <v>87</v>
      </c>
      <c r="D278" s="8">
        <v>6</v>
      </c>
      <c r="E278" s="21"/>
    </row>
    <row r="279" spans="1:5" s="154" customFormat="1" ht="30">
      <c r="A279" s="17" t="s">
        <v>244</v>
      </c>
      <c r="B279" s="3" t="s">
        <v>125</v>
      </c>
      <c r="C279" s="140" t="s">
        <v>87</v>
      </c>
      <c r="D279" s="8">
        <v>12</v>
      </c>
      <c r="E279" s="21"/>
    </row>
    <row r="280" spans="1:5" s="154" customFormat="1" ht="15.75">
      <c r="A280" s="17" t="s">
        <v>245</v>
      </c>
      <c r="B280" s="3" t="s">
        <v>126</v>
      </c>
      <c r="C280" s="140" t="s">
        <v>86</v>
      </c>
      <c r="D280" s="8">
        <v>18</v>
      </c>
      <c r="E280" s="21"/>
    </row>
    <row r="281" spans="1:5" s="154" customFormat="1" ht="15.95" customHeight="1">
      <c r="A281" s="17" t="s">
        <v>246</v>
      </c>
      <c r="B281" s="3" t="s">
        <v>127</v>
      </c>
      <c r="C281" s="140" t="s">
        <v>87</v>
      </c>
      <c r="D281" s="8">
        <v>3</v>
      </c>
      <c r="E281" s="21"/>
    </row>
    <row r="282" spans="1:5" s="154" customFormat="1" ht="15.75">
      <c r="A282" s="17" t="s">
        <v>247</v>
      </c>
      <c r="B282" s="3" t="s">
        <v>128</v>
      </c>
      <c r="C282" s="140" t="s">
        <v>87</v>
      </c>
      <c r="D282" s="8">
        <v>9</v>
      </c>
      <c r="E282" s="21"/>
    </row>
    <row r="283" spans="1:5" s="154" customFormat="1" ht="15.95" customHeight="1">
      <c r="A283" s="148">
        <v>8</v>
      </c>
      <c r="B283" s="3" t="s">
        <v>129</v>
      </c>
      <c r="C283" s="140"/>
      <c r="D283" s="8"/>
      <c r="E283" s="21"/>
    </row>
    <row r="284" spans="1:5" s="154" customFormat="1" ht="15.95" customHeight="1">
      <c r="A284" s="17" t="s">
        <v>248</v>
      </c>
      <c r="B284" s="3" t="s">
        <v>122</v>
      </c>
      <c r="C284" s="140" t="s">
        <v>86</v>
      </c>
      <c r="D284" s="8">
        <v>6</v>
      </c>
      <c r="E284" s="21"/>
    </row>
    <row r="285" spans="1:5" s="154" customFormat="1" ht="15.95" customHeight="1">
      <c r="A285" s="17" t="s">
        <v>249</v>
      </c>
      <c r="B285" s="3" t="s">
        <v>123</v>
      </c>
      <c r="C285" s="140" t="s">
        <v>86</v>
      </c>
      <c r="D285" s="8">
        <v>12</v>
      </c>
      <c r="E285" s="21"/>
    </row>
    <row r="286" spans="1:5" s="154" customFormat="1" ht="30">
      <c r="A286" s="17" t="s">
        <v>250</v>
      </c>
      <c r="B286" s="3" t="s">
        <v>124</v>
      </c>
      <c r="C286" s="140" t="s">
        <v>87</v>
      </c>
      <c r="D286" s="8">
        <v>6</v>
      </c>
      <c r="E286" s="21"/>
    </row>
    <row r="287" spans="1:5" s="154" customFormat="1" ht="30">
      <c r="A287" s="17" t="s">
        <v>251</v>
      </c>
      <c r="B287" s="3" t="s">
        <v>125</v>
      </c>
      <c r="C287" s="140" t="s">
        <v>87</v>
      </c>
      <c r="D287" s="8">
        <v>12</v>
      </c>
      <c r="E287" s="21"/>
    </row>
    <row r="288" spans="1:5" s="154" customFormat="1" ht="15.75">
      <c r="A288" s="17" t="s">
        <v>252</v>
      </c>
      <c r="B288" s="3" t="s">
        <v>126</v>
      </c>
      <c r="C288" s="140" t="s">
        <v>86</v>
      </c>
      <c r="D288" s="8">
        <v>42</v>
      </c>
      <c r="E288" s="21"/>
    </row>
    <row r="289" spans="1:5" s="154" customFormat="1" ht="15.95" customHeight="1">
      <c r="A289" s="17" t="s">
        <v>253</v>
      </c>
      <c r="B289" s="3" t="s">
        <v>130</v>
      </c>
      <c r="C289" s="140" t="s">
        <v>87</v>
      </c>
      <c r="D289" s="8">
        <v>1</v>
      </c>
      <c r="E289" s="21"/>
    </row>
    <row r="290" spans="1:5" s="154" customFormat="1" ht="15.95" customHeight="1">
      <c r="A290" s="17" t="s">
        <v>254</v>
      </c>
      <c r="B290" s="3" t="s">
        <v>131</v>
      </c>
      <c r="C290" s="140" t="s">
        <v>87</v>
      </c>
      <c r="D290" s="8">
        <v>3</v>
      </c>
      <c r="E290" s="21"/>
    </row>
    <row r="291" spans="1:5" s="154" customFormat="1" ht="15.95" customHeight="1">
      <c r="A291" s="17" t="s">
        <v>255</v>
      </c>
      <c r="B291" s="3" t="s">
        <v>132</v>
      </c>
      <c r="C291" s="140" t="s">
        <v>87</v>
      </c>
      <c r="D291" s="8">
        <v>12</v>
      </c>
      <c r="E291" s="21"/>
    </row>
    <row r="292" spans="1:5" s="154" customFormat="1" ht="15.95" customHeight="1">
      <c r="A292" s="17" t="s">
        <v>256</v>
      </c>
      <c r="B292" s="3" t="s">
        <v>133</v>
      </c>
      <c r="C292" s="140" t="s">
        <v>87</v>
      </c>
      <c r="D292" s="8">
        <v>4</v>
      </c>
      <c r="E292" s="21"/>
    </row>
    <row r="293" spans="1:5" s="155" customFormat="1">
      <c r="A293" s="140"/>
      <c r="B293" s="40" t="s">
        <v>145</v>
      </c>
      <c r="C293" s="15"/>
      <c r="D293" s="10"/>
      <c r="E293" s="140"/>
    </row>
    <row r="294" spans="1:5" s="155" customFormat="1">
      <c r="A294" s="140">
        <v>9</v>
      </c>
      <c r="B294" s="3" t="s">
        <v>88</v>
      </c>
      <c r="C294" s="15" t="s">
        <v>2</v>
      </c>
      <c r="D294" s="8">
        <v>16</v>
      </c>
      <c r="E294" s="140"/>
    </row>
    <row r="295" spans="1:5" s="155" customFormat="1">
      <c r="A295" s="140">
        <v>10</v>
      </c>
      <c r="B295" s="3" t="s">
        <v>89</v>
      </c>
      <c r="C295" s="15" t="s">
        <v>2</v>
      </c>
      <c r="D295" s="8">
        <v>16</v>
      </c>
      <c r="E295" s="140"/>
    </row>
    <row r="296" spans="1:5" s="155" customFormat="1">
      <c r="A296" s="140">
        <v>11</v>
      </c>
      <c r="B296" s="3" t="s">
        <v>90</v>
      </c>
      <c r="C296" s="15" t="s">
        <v>86</v>
      </c>
      <c r="D296" s="8">
        <v>1</v>
      </c>
      <c r="E296" s="140"/>
    </row>
    <row r="297" spans="1:5" ht="15.75" customHeight="1">
      <c r="A297" s="260">
        <v>4</v>
      </c>
      <c r="B297" s="248" t="s">
        <v>746</v>
      </c>
      <c r="C297" s="261"/>
      <c r="D297" s="261"/>
      <c r="E297" s="262"/>
    </row>
    <row r="298" spans="1:5" ht="15.75">
      <c r="A298" s="263" t="s">
        <v>62</v>
      </c>
      <c r="B298" s="244" t="s">
        <v>26</v>
      </c>
      <c r="C298" s="245"/>
      <c r="D298" s="268"/>
      <c r="E298" s="269"/>
    </row>
    <row r="299" spans="1:5" ht="30">
      <c r="A299" s="140">
        <v>1</v>
      </c>
      <c r="B299" s="3" t="s">
        <v>612</v>
      </c>
      <c r="C299" s="140" t="s">
        <v>10</v>
      </c>
      <c r="D299" s="87">
        <v>1</v>
      </c>
      <c r="E299" s="12"/>
    </row>
    <row r="300" spans="1:5" ht="15.95" hidden="1" customHeight="1" outlineLevel="1">
      <c r="A300" s="174">
        <v>1</v>
      </c>
      <c r="B300" s="173" t="s">
        <v>613</v>
      </c>
      <c r="C300" s="174" t="s">
        <v>10</v>
      </c>
      <c r="D300" s="203">
        <v>1</v>
      </c>
      <c r="E300" s="174"/>
    </row>
    <row r="301" spans="1:5" s="154" customFormat="1" ht="15.95" customHeight="1" collapsed="1">
      <c r="A301" s="138"/>
      <c r="B301" s="23" t="s">
        <v>21</v>
      </c>
      <c r="C301" s="135"/>
      <c r="D301" s="16"/>
      <c r="E301" s="21"/>
    </row>
    <row r="302" spans="1:5" s="154" customFormat="1" ht="15.75">
      <c r="A302" s="148">
        <v>2</v>
      </c>
      <c r="B302" s="3" t="s">
        <v>113</v>
      </c>
      <c r="C302" s="2"/>
      <c r="D302" s="8"/>
      <c r="E302" s="21"/>
    </row>
    <row r="303" spans="1:5" s="154" customFormat="1" ht="15.95" customHeight="1">
      <c r="A303" s="17" t="s">
        <v>53</v>
      </c>
      <c r="B303" s="24" t="s">
        <v>114</v>
      </c>
      <c r="C303" s="140" t="s">
        <v>86</v>
      </c>
      <c r="D303" s="8">
        <v>6</v>
      </c>
      <c r="E303" s="21"/>
    </row>
    <row r="304" spans="1:5" s="154" customFormat="1" ht="15.95" customHeight="1">
      <c r="A304" s="17" t="s">
        <v>134</v>
      </c>
      <c r="B304" s="24" t="s">
        <v>115</v>
      </c>
      <c r="C304" s="140" t="s">
        <v>86</v>
      </c>
      <c r="D304" s="8">
        <v>5</v>
      </c>
      <c r="E304" s="21"/>
    </row>
    <row r="305" spans="1:5" s="154" customFormat="1" ht="15.95" customHeight="1">
      <c r="A305" s="17" t="s">
        <v>135</v>
      </c>
      <c r="B305" s="24" t="s">
        <v>116</v>
      </c>
      <c r="C305" s="140" t="s">
        <v>86</v>
      </c>
      <c r="D305" s="8">
        <v>6</v>
      </c>
      <c r="E305" s="21"/>
    </row>
    <row r="306" spans="1:5" s="154" customFormat="1" ht="15.95" customHeight="1">
      <c r="A306" s="17" t="s">
        <v>136</v>
      </c>
      <c r="B306" s="24" t="s">
        <v>117</v>
      </c>
      <c r="C306" s="140" t="s">
        <v>86</v>
      </c>
      <c r="D306" s="8">
        <v>18</v>
      </c>
      <c r="E306" s="21"/>
    </row>
    <row r="307" spans="1:5" s="154" customFormat="1" ht="15.75">
      <c r="A307" s="17" t="s">
        <v>137</v>
      </c>
      <c r="B307" s="3" t="s">
        <v>203</v>
      </c>
      <c r="C307" s="2" t="s">
        <v>2</v>
      </c>
      <c r="D307" s="8">
        <v>5</v>
      </c>
      <c r="E307" s="21"/>
    </row>
    <row r="308" spans="1:5" s="154" customFormat="1" ht="30.75" customHeight="1">
      <c r="A308" s="17" t="s">
        <v>138</v>
      </c>
      <c r="B308" s="3" t="s">
        <v>118</v>
      </c>
      <c r="C308" s="140" t="s">
        <v>87</v>
      </c>
      <c r="D308" s="8">
        <v>5</v>
      </c>
      <c r="E308" s="21"/>
    </row>
    <row r="309" spans="1:5" s="154" customFormat="1" ht="15.95" customHeight="1">
      <c r="A309" s="17" t="s">
        <v>139</v>
      </c>
      <c r="B309" s="3" t="s">
        <v>119</v>
      </c>
      <c r="C309" s="140" t="s">
        <v>87</v>
      </c>
      <c r="D309" s="8">
        <v>5</v>
      </c>
      <c r="E309" s="21"/>
    </row>
    <row r="310" spans="1:5" s="154" customFormat="1" ht="15.95" customHeight="1">
      <c r="A310" s="148">
        <v>3</v>
      </c>
      <c r="B310" s="3" t="s">
        <v>120</v>
      </c>
      <c r="C310" s="140"/>
      <c r="D310" s="8"/>
      <c r="E310" s="21"/>
    </row>
    <row r="311" spans="1:5" s="154" customFormat="1" ht="15.95" customHeight="1">
      <c r="A311" s="17" t="s">
        <v>54</v>
      </c>
      <c r="B311" s="3" t="s">
        <v>91</v>
      </c>
      <c r="C311" s="140" t="s">
        <v>87</v>
      </c>
      <c r="D311" s="8">
        <v>5</v>
      </c>
      <c r="E311" s="21"/>
    </row>
    <row r="312" spans="1:5" s="154" customFormat="1" ht="15.95" customHeight="1">
      <c r="A312" s="148">
        <v>4</v>
      </c>
      <c r="B312" s="3" t="s">
        <v>121</v>
      </c>
      <c r="C312" s="140"/>
      <c r="D312" s="8"/>
      <c r="E312" s="21"/>
    </row>
    <row r="313" spans="1:5" s="154" customFormat="1" ht="15.95" customHeight="1">
      <c r="A313" s="17" t="s">
        <v>62</v>
      </c>
      <c r="B313" s="3" t="s">
        <v>122</v>
      </c>
      <c r="C313" s="140" t="s">
        <v>86</v>
      </c>
      <c r="D313" s="8">
        <v>6</v>
      </c>
      <c r="E313" s="21"/>
    </row>
    <row r="314" spans="1:5" s="154" customFormat="1" ht="15.95" customHeight="1">
      <c r="A314" s="17" t="s">
        <v>63</v>
      </c>
      <c r="B314" s="3" t="s">
        <v>123</v>
      </c>
      <c r="C314" s="140" t="s">
        <v>86</v>
      </c>
      <c r="D314" s="8">
        <v>12</v>
      </c>
      <c r="E314" s="21"/>
    </row>
    <row r="315" spans="1:5" s="154" customFormat="1" ht="30">
      <c r="A315" s="17" t="s">
        <v>106</v>
      </c>
      <c r="B315" s="3" t="s">
        <v>124</v>
      </c>
      <c r="C315" s="140" t="s">
        <v>87</v>
      </c>
      <c r="D315" s="8">
        <v>6</v>
      </c>
      <c r="E315" s="21"/>
    </row>
    <row r="316" spans="1:5" s="154" customFormat="1" ht="30">
      <c r="A316" s="17" t="s">
        <v>107</v>
      </c>
      <c r="B316" s="3" t="s">
        <v>125</v>
      </c>
      <c r="C316" s="140" t="s">
        <v>87</v>
      </c>
      <c r="D316" s="8">
        <v>12</v>
      </c>
      <c r="E316" s="21"/>
    </row>
    <row r="317" spans="1:5" s="154" customFormat="1" ht="15.75">
      <c r="A317" s="17" t="s">
        <v>108</v>
      </c>
      <c r="B317" s="3" t="s">
        <v>126</v>
      </c>
      <c r="C317" s="140" t="s">
        <v>86</v>
      </c>
      <c r="D317" s="8">
        <v>18</v>
      </c>
      <c r="E317" s="21"/>
    </row>
    <row r="318" spans="1:5" s="154" customFormat="1" ht="15.95" customHeight="1">
      <c r="A318" s="17" t="s">
        <v>109</v>
      </c>
      <c r="B318" s="3" t="s">
        <v>127</v>
      </c>
      <c r="C318" s="140" t="s">
        <v>87</v>
      </c>
      <c r="D318" s="8">
        <v>3</v>
      </c>
      <c r="E318" s="21"/>
    </row>
    <row r="319" spans="1:5" s="154" customFormat="1" ht="15.75">
      <c r="A319" s="17" t="s">
        <v>140</v>
      </c>
      <c r="B319" s="3" t="s">
        <v>128</v>
      </c>
      <c r="C319" s="140" t="s">
        <v>87</v>
      </c>
      <c r="D319" s="8">
        <v>9</v>
      </c>
      <c r="E319" s="21"/>
    </row>
    <row r="320" spans="1:5" s="154" customFormat="1" ht="15.95" customHeight="1">
      <c r="A320" s="148">
        <v>5</v>
      </c>
      <c r="B320" s="3" t="s">
        <v>129</v>
      </c>
      <c r="C320" s="140"/>
      <c r="D320" s="8"/>
      <c r="E320" s="21"/>
    </row>
    <row r="321" spans="1:5" s="154" customFormat="1" ht="15.95" customHeight="1">
      <c r="A321" s="17" t="s">
        <v>141</v>
      </c>
      <c r="B321" s="3" t="s">
        <v>122</v>
      </c>
      <c r="C321" s="140" t="s">
        <v>86</v>
      </c>
      <c r="D321" s="8">
        <v>6</v>
      </c>
      <c r="E321" s="21"/>
    </row>
    <row r="322" spans="1:5" s="154" customFormat="1" ht="15.95" customHeight="1">
      <c r="A322" s="17" t="s">
        <v>188</v>
      </c>
      <c r="B322" s="3" t="s">
        <v>123</v>
      </c>
      <c r="C322" s="140" t="s">
        <v>86</v>
      </c>
      <c r="D322" s="8">
        <v>12</v>
      </c>
      <c r="E322" s="21"/>
    </row>
    <row r="323" spans="1:5" s="154" customFormat="1" ht="31.5" customHeight="1">
      <c r="A323" s="17" t="s">
        <v>204</v>
      </c>
      <c r="B323" s="3" t="s">
        <v>124</v>
      </c>
      <c r="C323" s="140" t="s">
        <v>87</v>
      </c>
      <c r="D323" s="8">
        <v>6</v>
      </c>
      <c r="E323" s="21"/>
    </row>
    <row r="324" spans="1:5" s="154" customFormat="1" ht="31.5" customHeight="1">
      <c r="A324" s="17" t="s">
        <v>205</v>
      </c>
      <c r="B324" s="3" t="s">
        <v>125</v>
      </c>
      <c r="C324" s="140" t="s">
        <v>87</v>
      </c>
      <c r="D324" s="8">
        <v>12</v>
      </c>
      <c r="E324" s="21"/>
    </row>
    <row r="325" spans="1:5" s="154" customFormat="1" ht="33.75" customHeight="1">
      <c r="A325" s="17" t="s">
        <v>206</v>
      </c>
      <c r="B325" s="3" t="s">
        <v>126</v>
      </c>
      <c r="C325" s="140" t="s">
        <v>86</v>
      </c>
      <c r="D325" s="8">
        <v>42</v>
      </c>
      <c r="E325" s="21"/>
    </row>
    <row r="326" spans="1:5" s="154" customFormat="1" ht="15.95" customHeight="1">
      <c r="A326" s="17" t="s">
        <v>207</v>
      </c>
      <c r="B326" s="3" t="s">
        <v>130</v>
      </c>
      <c r="C326" s="140" t="s">
        <v>87</v>
      </c>
      <c r="D326" s="8">
        <v>1</v>
      </c>
      <c r="E326" s="21"/>
    </row>
    <row r="327" spans="1:5" s="154" customFormat="1" ht="15.95" customHeight="1">
      <c r="A327" s="17" t="s">
        <v>208</v>
      </c>
      <c r="B327" s="3" t="s">
        <v>131</v>
      </c>
      <c r="C327" s="140" t="s">
        <v>87</v>
      </c>
      <c r="D327" s="8">
        <v>3</v>
      </c>
      <c r="E327" s="21"/>
    </row>
    <row r="328" spans="1:5" s="154" customFormat="1" ht="15.95" customHeight="1">
      <c r="A328" s="17" t="s">
        <v>209</v>
      </c>
      <c r="B328" s="3" t="s">
        <v>132</v>
      </c>
      <c r="C328" s="140" t="s">
        <v>87</v>
      </c>
      <c r="D328" s="8">
        <v>12</v>
      </c>
      <c r="E328" s="21"/>
    </row>
    <row r="329" spans="1:5" s="154" customFormat="1" ht="15.95" customHeight="1">
      <c r="A329" s="17" t="s">
        <v>210</v>
      </c>
      <c r="B329" s="3" t="s">
        <v>133</v>
      </c>
      <c r="C329" s="140" t="s">
        <v>87</v>
      </c>
      <c r="D329" s="8">
        <v>4</v>
      </c>
      <c r="E329" s="21"/>
    </row>
    <row r="330" spans="1:5" ht="15.95" customHeight="1">
      <c r="A330" s="243">
        <v>5</v>
      </c>
      <c r="B330" s="244" t="s">
        <v>747</v>
      </c>
      <c r="C330" s="245"/>
      <c r="D330" s="270"/>
      <c r="E330" s="246"/>
    </row>
    <row r="331" spans="1:5" ht="15.95" customHeight="1">
      <c r="A331" s="263" t="s">
        <v>141</v>
      </c>
      <c r="B331" s="264" t="s">
        <v>25</v>
      </c>
      <c r="C331" s="265"/>
      <c r="D331" s="266"/>
      <c r="E331" s="267"/>
    </row>
    <row r="332" spans="1:5" ht="15.95" customHeight="1">
      <c r="A332" s="136">
        <v>1</v>
      </c>
      <c r="B332" s="31" t="s">
        <v>349</v>
      </c>
      <c r="C332" s="136" t="s">
        <v>16</v>
      </c>
      <c r="D332" s="85" t="s">
        <v>351</v>
      </c>
      <c r="E332" s="136"/>
    </row>
    <row r="333" spans="1:5" ht="15.95" hidden="1" customHeight="1" outlineLevel="1">
      <c r="A333" s="172">
        <v>1</v>
      </c>
      <c r="B333" s="184" t="s">
        <v>97</v>
      </c>
      <c r="C333" s="174" t="s">
        <v>5</v>
      </c>
      <c r="D333" s="175">
        <v>0.86099999999999999</v>
      </c>
      <c r="E333" s="174"/>
    </row>
    <row r="334" spans="1:5" ht="15.95" customHeight="1" collapsed="1">
      <c r="A334" s="140">
        <v>2</v>
      </c>
      <c r="B334" s="3" t="s">
        <v>350</v>
      </c>
      <c r="C334" s="140" t="s">
        <v>16</v>
      </c>
      <c r="D334" s="6" t="s">
        <v>352</v>
      </c>
      <c r="E334" s="140"/>
    </row>
    <row r="335" spans="1:5" ht="15.95" hidden="1" customHeight="1" outlineLevel="1">
      <c r="A335" s="172">
        <v>2</v>
      </c>
      <c r="B335" s="184" t="s">
        <v>194</v>
      </c>
      <c r="C335" s="174" t="s">
        <v>5</v>
      </c>
      <c r="D335" s="175">
        <v>1.286</v>
      </c>
      <c r="E335" s="174"/>
    </row>
    <row r="336" spans="1:5" ht="15.95" customHeight="1" collapsed="1">
      <c r="A336" s="140">
        <v>3</v>
      </c>
      <c r="B336" s="67" t="s">
        <v>81</v>
      </c>
      <c r="C336" s="48" t="s">
        <v>2</v>
      </c>
      <c r="D336" s="8">
        <v>4</v>
      </c>
      <c r="E336" s="1"/>
    </row>
    <row r="337" spans="1:5" ht="15.95" customHeight="1">
      <c r="A337" s="140">
        <v>4</v>
      </c>
      <c r="B337" s="3" t="s">
        <v>24</v>
      </c>
      <c r="C337" s="140" t="s">
        <v>5</v>
      </c>
      <c r="D337" s="6">
        <v>2.1469999999999998</v>
      </c>
      <c r="E337" s="140"/>
    </row>
    <row r="338" spans="1:5" ht="15.95" customHeight="1">
      <c r="A338" s="140">
        <v>5</v>
      </c>
      <c r="B338" s="3" t="s">
        <v>297</v>
      </c>
      <c r="C338" s="140" t="s">
        <v>7</v>
      </c>
      <c r="D338" s="10">
        <v>2.4</v>
      </c>
      <c r="E338" s="140"/>
    </row>
    <row r="339" spans="1:5" ht="15.95" hidden="1" customHeight="1" outlineLevel="1">
      <c r="A339" s="375">
        <v>5</v>
      </c>
      <c r="B339" s="184" t="s">
        <v>14</v>
      </c>
      <c r="C339" s="176" t="s">
        <v>5</v>
      </c>
      <c r="D339" s="188">
        <v>0.4</v>
      </c>
      <c r="E339" s="174"/>
    </row>
    <row r="340" spans="1:5" ht="15.95" hidden="1" customHeight="1" outlineLevel="1">
      <c r="A340" s="375"/>
      <c r="B340" s="184" t="s">
        <v>15</v>
      </c>
      <c r="C340" s="176" t="s">
        <v>7</v>
      </c>
      <c r="D340" s="179">
        <v>2.2000000000000002</v>
      </c>
      <c r="E340" s="174"/>
    </row>
    <row r="341" spans="1:5" s="156" customFormat="1" ht="30" collapsed="1">
      <c r="A341" s="140">
        <v>6</v>
      </c>
      <c r="B341" s="3" t="s">
        <v>70</v>
      </c>
      <c r="C341" s="140" t="s">
        <v>6</v>
      </c>
      <c r="D341" s="88">
        <v>10.199999999999999</v>
      </c>
      <c r="E341" s="12"/>
    </row>
    <row r="342" spans="1:5" s="156" customFormat="1" ht="15.95" hidden="1" customHeight="1" outlineLevel="1">
      <c r="A342" s="174">
        <v>6</v>
      </c>
      <c r="B342" s="173" t="s">
        <v>19</v>
      </c>
      <c r="C342" s="176" t="s">
        <v>20</v>
      </c>
      <c r="D342" s="204">
        <v>2.7</v>
      </c>
      <c r="E342" s="205"/>
    </row>
    <row r="343" spans="1:5" s="156" customFormat="1" collapsed="1">
      <c r="A343" s="140">
        <v>7</v>
      </c>
      <c r="B343" s="3" t="s">
        <v>375</v>
      </c>
      <c r="C343" s="140" t="s">
        <v>68</v>
      </c>
      <c r="D343" s="89">
        <v>23.5</v>
      </c>
      <c r="E343" s="12"/>
    </row>
    <row r="344" spans="1:5" s="156" customFormat="1" ht="15.95" hidden="1" customHeight="1" outlineLevel="1">
      <c r="A344" s="174">
        <v>7</v>
      </c>
      <c r="B344" s="180" t="s">
        <v>376</v>
      </c>
      <c r="C344" s="174" t="s">
        <v>20</v>
      </c>
      <c r="D344" s="179">
        <v>17.399999999999999</v>
      </c>
      <c r="E344" s="81"/>
    </row>
    <row r="345" spans="1:5" ht="15.95" customHeight="1" collapsed="1">
      <c r="A345" s="140">
        <v>8</v>
      </c>
      <c r="B345" s="3" t="s">
        <v>76</v>
      </c>
      <c r="C345" s="140" t="s">
        <v>5</v>
      </c>
      <c r="D345" s="13">
        <v>1.952</v>
      </c>
      <c r="E345" s="12"/>
    </row>
    <row r="346" spans="1:5" ht="15.95" hidden="1" customHeight="1" outlineLevel="1">
      <c r="A346" s="370">
        <v>8</v>
      </c>
      <c r="B346" s="182" t="s">
        <v>97</v>
      </c>
      <c r="C346" s="174" t="s">
        <v>5</v>
      </c>
      <c r="D346" s="206">
        <v>0.83199999999999996</v>
      </c>
      <c r="E346" s="205"/>
    </row>
    <row r="347" spans="1:5" ht="15.95" hidden="1" customHeight="1" outlineLevel="1">
      <c r="A347" s="371"/>
      <c r="B347" s="182" t="s">
        <v>80</v>
      </c>
      <c r="C347" s="174" t="s">
        <v>5</v>
      </c>
      <c r="D347" s="206">
        <v>0.44900000000000001</v>
      </c>
      <c r="E347" s="205"/>
    </row>
    <row r="348" spans="1:5" ht="15.95" hidden="1" customHeight="1" outlineLevel="1">
      <c r="A348" s="371"/>
      <c r="B348" s="182" t="s">
        <v>77</v>
      </c>
      <c r="C348" s="174" t="s">
        <v>5</v>
      </c>
      <c r="D348" s="206">
        <v>0.28199999999999997</v>
      </c>
      <c r="E348" s="205"/>
    </row>
    <row r="349" spans="1:5" ht="15.95" hidden="1" customHeight="1" outlineLevel="1">
      <c r="A349" s="371"/>
      <c r="B349" s="182" t="s">
        <v>99</v>
      </c>
      <c r="C349" s="174" t="s">
        <v>5</v>
      </c>
      <c r="D349" s="206">
        <v>9.0999999999999998E-2</v>
      </c>
      <c r="E349" s="205"/>
    </row>
    <row r="350" spans="1:5" ht="15.95" hidden="1" customHeight="1" outlineLevel="1">
      <c r="A350" s="371"/>
      <c r="B350" s="182" t="s">
        <v>98</v>
      </c>
      <c r="C350" s="174" t="s">
        <v>5</v>
      </c>
      <c r="D350" s="206">
        <v>5.6000000000000001E-2</v>
      </c>
      <c r="E350" s="205"/>
    </row>
    <row r="351" spans="1:5" ht="15.95" hidden="1" customHeight="1" outlineLevel="1">
      <c r="A351" s="371"/>
      <c r="B351" s="182" t="s">
        <v>71</v>
      </c>
      <c r="C351" s="174" t="s">
        <v>5</v>
      </c>
      <c r="D351" s="206">
        <v>0.20799999999999999</v>
      </c>
      <c r="E351" s="205"/>
    </row>
    <row r="352" spans="1:5" ht="15.95" hidden="1" customHeight="1" outlineLevel="1">
      <c r="A352" s="372"/>
      <c r="B352" s="182" t="s">
        <v>74</v>
      </c>
      <c r="C352" s="174" t="s">
        <v>5</v>
      </c>
      <c r="D352" s="206">
        <v>3.4000000000000002E-2</v>
      </c>
      <c r="E352" s="205"/>
    </row>
    <row r="353" spans="1:5" ht="30" collapsed="1">
      <c r="A353" s="140">
        <v>9</v>
      </c>
      <c r="B353" s="3" t="s">
        <v>288</v>
      </c>
      <c r="C353" s="140" t="s">
        <v>5</v>
      </c>
      <c r="D353" s="13">
        <v>0.94599999999999995</v>
      </c>
      <c r="E353" s="12"/>
    </row>
    <row r="354" spans="1:5" ht="15.95" hidden="1" customHeight="1" outlineLevel="1">
      <c r="A354" s="370">
        <v>9</v>
      </c>
      <c r="B354" s="182" t="s">
        <v>100</v>
      </c>
      <c r="C354" s="174" t="s">
        <v>5</v>
      </c>
      <c r="D354" s="206">
        <v>0.40899999999999997</v>
      </c>
      <c r="E354" s="205"/>
    </row>
    <row r="355" spans="1:5" ht="15.95" hidden="1" customHeight="1" outlineLevel="1">
      <c r="A355" s="371"/>
      <c r="B355" s="182" t="s">
        <v>112</v>
      </c>
      <c r="C355" s="174" t="s">
        <v>5</v>
      </c>
      <c r="D355" s="206">
        <v>2.3E-2</v>
      </c>
      <c r="E355" s="205"/>
    </row>
    <row r="356" spans="1:5" ht="15.95" hidden="1" customHeight="1" outlineLevel="1">
      <c r="A356" s="371"/>
      <c r="B356" s="182" t="s">
        <v>78</v>
      </c>
      <c r="C356" s="174" t="s">
        <v>5</v>
      </c>
      <c r="D356" s="206">
        <v>0.2</v>
      </c>
      <c r="E356" s="205"/>
    </row>
    <row r="357" spans="1:5" ht="15.95" hidden="1" customHeight="1" outlineLevel="1">
      <c r="A357" s="372"/>
      <c r="B357" s="182" t="s">
        <v>71</v>
      </c>
      <c r="C357" s="174" t="s">
        <v>5</v>
      </c>
      <c r="D357" s="206">
        <v>0.314</v>
      </c>
      <c r="E357" s="205"/>
    </row>
    <row r="358" spans="1:5" ht="15.95" customHeight="1" collapsed="1">
      <c r="A358" s="140">
        <v>10</v>
      </c>
      <c r="B358" s="3" t="s">
        <v>289</v>
      </c>
      <c r="C358" s="140" t="s">
        <v>5</v>
      </c>
      <c r="D358" s="13">
        <v>0.37</v>
      </c>
      <c r="E358" s="12"/>
    </row>
    <row r="359" spans="1:5" ht="15.95" hidden="1" customHeight="1" outlineLevel="1">
      <c r="A359" s="370">
        <v>10</v>
      </c>
      <c r="B359" s="182" t="s">
        <v>112</v>
      </c>
      <c r="C359" s="174" t="s">
        <v>5</v>
      </c>
      <c r="D359" s="206">
        <v>0.28199999999999997</v>
      </c>
      <c r="E359" s="205"/>
    </row>
    <row r="360" spans="1:5" ht="15.95" hidden="1" customHeight="1" outlineLevel="1">
      <c r="A360" s="372"/>
      <c r="B360" s="182" t="s">
        <v>101</v>
      </c>
      <c r="C360" s="174" t="s">
        <v>5</v>
      </c>
      <c r="D360" s="206">
        <v>8.7999999999999995E-2</v>
      </c>
      <c r="E360" s="205"/>
    </row>
    <row r="361" spans="1:5" ht="15.95" customHeight="1" collapsed="1">
      <c r="A361" s="140">
        <v>11</v>
      </c>
      <c r="B361" s="3" t="s">
        <v>290</v>
      </c>
      <c r="C361" s="140" t="s">
        <v>5</v>
      </c>
      <c r="D361" s="6">
        <v>0.59199999999999997</v>
      </c>
      <c r="E361" s="140"/>
    </row>
    <row r="362" spans="1:5" ht="15.95" hidden="1" customHeight="1" outlineLevel="1">
      <c r="A362" s="375">
        <v>11</v>
      </c>
      <c r="B362" s="182" t="s">
        <v>83</v>
      </c>
      <c r="C362" s="174" t="s">
        <v>5</v>
      </c>
      <c r="D362" s="191">
        <v>0.252</v>
      </c>
      <c r="E362" s="174"/>
    </row>
    <row r="363" spans="1:5" ht="15.95" hidden="1" customHeight="1" outlineLevel="1">
      <c r="A363" s="375"/>
      <c r="B363" s="182" t="s">
        <v>94</v>
      </c>
      <c r="C363" s="174" t="s">
        <v>5</v>
      </c>
      <c r="D363" s="191">
        <v>0.20799999999999999</v>
      </c>
      <c r="E363" s="174"/>
    </row>
    <row r="364" spans="1:5" ht="15.95" hidden="1" customHeight="1" outlineLevel="1">
      <c r="A364" s="375"/>
      <c r="B364" s="182" t="s">
        <v>95</v>
      </c>
      <c r="C364" s="174" t="s">
        <v>5</v>
      </c>
      <c r="D364" s="191">
        <v>0.13200000000000001</v>
      </c>
      <c r="E364" s="174"/>
    </row>
    <row r="365" spans="1:5" ht="15.95" customHeight="1" collapsed="1">
      <c r="A365" s="140">
        <v>12</v>
      </c>
      <c r="B365" s="3" t="s">
        <v>291</v>
      </c>
      <c r="C365" s="140" t="s">
        <v>5</v>
      </c>
      <c r="D365" s="9">
        <v>3.5000000000000003E-2</v>
      </c>
      <c r="E365" s="140"/>
    </row>
    <row r="366" spans="1:5" ht="30" hidden="1" outlineLevel="1">
      <c r="A366" s="174">
        <v>12</v>
      </c>
      <c r="B366" s="182" t="s">
        <v>353</v>
      </c>
      <c r="C366" s="174" t="s">
        <v>2</v>
      </c>
      <c r="D366" s="207">
        <v>1</v>
      </c>
      <c r="E366" s="174"/>
    </row>
    <row r="367" spans="1:5" ht="30" collapsed="1">
      <c r="A367" s="140">
        <v>13</v>
      </c>
      <c r="B367" s="3" t="s">
        <v>32</v>
      </c>
      <c r="C367" s="140" t="s">
        <v>6</v>
      </c>
      <c r="D367" s="10">
        <v>116.9</v>
      </c>
      <c r="E367" s="14"/>
    </row>
    <row r="368" spans="1:5" ht="15.95" hidden="1" customHeight="1" outlineLevel="1">
      <c r="A368" s="375">
        <v>13</v>
      </c>
      <c r="B368" s="182" t="s">
        <v>18</v>
      </c>
      <c r="C368" s="176" t="s">
        <v>20</v>
      </c>
      <c r="D368" s="179">
        <v>11.7</v>
      </c>
      <c r="E368" s="174"/>
    </row>
    <row r="369" spans="1:5" ht="15.95" hidden="1" customHeight="1" outlineLevel="1">
      <c r="A369" s="375"/>
      <c r="B369" s="182" t="s">
        <v>11</v>
      </c>
      <c r="C369" s="176" t="s">
        <v>20</v>
      </c>
      <c r="D369" s="179">
        <v>30.4</v>
      </c>
      <c r="E369" s="174"/>
    </row>
    <row r="370" spans="1:5" ht="15.95" customHeight="1" collapsed="1">
      <c r="A370" s="255" t="s">
        <v>188</v>
      </c>
      <c r="B370" s="256" t="s">
        <v>26</v>
      </c>
      <c r="C370" s="257"/>
      <c r="D370" s="258"/>
      <c r="E370" s="259"/>
    </row>
    <row r="371" spans="1:5" ht="30">
      <c r="A371" s="137">
        <v>1</v>
      </c>
      <c r="B371" s="11" t="s">
        <v>354</v>
      </c>
      <c r="C371" s="140" t="s">
        <v>2</v>
      </c>
      <c r="D371" s="90">
        <v>1</v>
      </c>
      <c r="E371" s="140"/>
    </row>
    <row r="372" spans="1:5" hidden="1" outlineLevel="1">
      <c r="A372" s="208">
        <v>1</v>
      </c>
      <c r="B372" s="184" t="s">
        <v>355</v>
      </c>
      <c r="C372" s="174" t="s">
        <v>2</v>
      </c>
      <c r="D372" s="203">
        <v>1</v>
      </c>
      <c r="E372" s="174"/>
    </row>
    <row r="373" spans="1:5" ht="30" collapsed="1">
      <c r="A373" s="137">
        <v>2</v>
      </c>
      <c r="B373" s="11" t="s">
        <v>357</v>
      </c>
      <c r="C373" s="140" t="s">
        <v>2</v>
      </c>
      <c r="D373" s="90">
        <v>1</v>
      </c>
      <c r="E373" s="140"/>
    </row>
    <row r="374" spans="1:5" hidden="1" outlineLevel="1">
      <c r="A374" s="208">
        <v>2</v>
      </c>
      <c r="B374" s="184" t="s">
        <v>356</v>
      </c>
      <c r="C374" s="174" t="s">
        <v>2</v>
      </c>
      <c r="D374" s="203">
        <v>1</v>
      </c>
      <c r="E374" s="174"/>
    </row>
    <row r="375" spans="1:5" ht="30" collapsed="1">
      <c r="A375" s="137">
        <v>3</v>
      </c>
      <c r="B375" s="11" t="s">
        <v>359</v>
      </c>
      <c r="C375" s="140" t="s">
        <v>2</v>
      </c>
      <c r="D375" s="1">
        <v>3</v>
      </c>
      <c r="E375" s="140"/>
    </row>
    <row r="376" spans="1:5" ht="30" hidden="1" outlineLevel="1">
      <c r="A376" s="208">
        <v>3</v>
      </c>
      <c r="B376" s="184" t="s">
        <v>358</v>
      </c>
      <c r="C376" s="174" t="s">
        <v>2</v>
      </c>
      <c r="D376" s="81">
        <v>3</v>
      </c>
      <c r="E376" s="174"/>
    </row>
    <row r="377" spans="1:5" ht="30" collapsed="1">
      <c r="A377" s="137">
        <v>4</v>
      </c>
      <c r="B377" s="11" t="s">
        <v>361</v>
      </c>
      <c r="C377" s="140" t="s">
        <v>2</v>
      </c>
      <c r="D377" s="90">
        <v>1</v>
      </c>
      <c r="E377" s="140"/>
    </row>
    <row r="378" spans="1:5" ht="30" hidden="1" outlineLevel="1">
      <c r="A378" s="208">
        <v>4</v>
      </c>
      <c r="B378" s="184" t="s">
        <v>360</v>
      </c>
      <c r="C378" s="174" t="s">
        <v>2</v>
      </c>
      <c r="D378" s="203">
        <v>1</v>
      </c>
      <c r="E378" s="174"/>
    </row>
    <row r="379" spans="1:5" ht="15.75" customHeight="1" collapsed="1">
      <c r="A379" s="137">
        <v>5</v>
      </c>
      <c r="B379" s="3" t="s">
        <v>184</v>
      </c>
      <c r="C379" s="140" t="s">
        <v>8</v>
      </c>
      <c r="D379" s="8">
        <v>25</v>
      </c>
      <c r="E379" s="140"/>
    </row>
    <row r="380" spans="1:5" hidden="1" outlineLevel="1">
      <c r="A380" s="376">
        <v>5</v>
      </c>
      <c r="B380" s="184" t="s">
        <v>222</v>
      </c>
      <c r="C380" s="174" t="s">
        <v>8</v>
      </c>
      <c r="D380" s="202">
        <v>25</v>
      </c>
      <c r="E380" s="174"/>
    </row>
    <row r="381" spans="1:5" ht="15" hidden="1" customHeight="1" outlineLevel="1">
      <c r="A381" s="376"/>
      <c r="B381" s="184" t="s">
        <v>223</v>
      </c>
      <c r="C381" s="174" t="s">
        <v>2</v>
      </c>
      <c r="D381" s="202">
        <v>10</v>
      </c>
      <c r="E381" s="174"/>
    </row>
    <row r="382" spans="1:5" ht="15.75" customHeight="1" collapsed="1">
      <c r="A382" s="137">
        <v>6</v>
      </c>
      <c r="B382" s="11" t="s">
        <v>224</v>
      </c>
      <c r="C382" s="140" t="s">
        <v>8</v>
      </c>
      <c r="D382" s="8">
        <v>9</v>
      </c>
      <c r="E382" s="140"/>
    </row>
    <row r="383" spans="1:5" ht="15.75" hidden="1" customHeight="1" outlineLevel="1">
      <c r="A383" s="208">
        <v>6</v>
      </c>
      <c r="B383" s="184" t="s">
        <v>225</v>
      </c>
      <c r="C383" s="174" t="s">
        <v>8</v>
      </c>
      <c r="D383" s="202">
        <v>9</v>
      </c>
      <c r="E383" s="174"/>
    </row>
    <row r="384" spans="1:5" ht="15.75" customHeight="1" collapsed="1">
      <c r="A384" s="137">
        <v>7</v>
      </c>
      <c r="B384" s="11" t="s">
        <v>362</v>
      </c>
      <c r="C384" s="140" t="s">
        <v>2</v>
      </c>
      <c r="D384" s="8">
        <v>2</v>
      </c>
      <c r="E384" s="140"/>
    </row>
    <row r="385" spans="1:5" ht="15.75" hidden="1" customHeight="1" outlineLevel="1">
      <c r="A385" s="208">
        <v>7</v>
      </c>
      <c r="B385" s="184" t="s">
        <v>363</v>
      </c>
      <c r="C385" s="174" t="s">
        <v>2</v>
      </c>
      <c r="D385" s="202">
        <v>2</v>
      </c>
      <c r="E385" s="174"/>
    </row>
    <row r="386" spans="1:5" ht="30" collapsed="1">
      <c r="A386" s="140">
        <v>8</v>
      </c>
      <c r="B386" s="3" t="s">
        <v>226</v>
      </c>
      <c r="C386" s="140" t="s">
        <v>8</v>
      </c>
      <c r="D386" s="8">
        <v>39</v>
      </c>
      <c r="E386" s="140"/>
    </row>
    <row r="387" spans="1:5" hidden="1" outlineLevel="1">
      <c r="A387" s="375">
        <v>8</v>
      </c>
      <c r="B387" s="182" t="s">
        <v>364</v>
      </c>
      <c r="C387" s="174" t="s">
        <v>8</v>
      </c>
      <c r="D387" s="202">
        <v>30</v>
      </c>
      <c r="E387" s="174"/>
    </row>
    <row r="388" spans="1:5" hidden="1" outlineLevel="1">
      <c r="A388" s="375"/>
      <c r="B388" s="182" t="s">
        <v>365</v>
      </c>
      <c r="C388" s="174" t="s">
        <v>8</v>
      </c>
      <c r="D388" s="202">
        <v>9</v>
      </c>
      <c r="E388" s="174"/>
    </row>
    <row r="389" spans="1:5" s="155" customFormat="1" collapsed="1">
      <c r="A389" s="140">
        <v>9</v>
      </c>
      <c r="B389" s="3" t="s">
        <v>30</v>
      </c>
      <c r="C389" s="140" t="s">
        <v>7</v>
      </c>
      <c r="D389" s="10">
        <v>8.8000000000000007</v>
      </c>
      <c r="E389" s="140"/>
    </row>
    <row r="390" spans="1:5" ht="15.75" customHeight="1">
      <c r="A390" s="140">
        <v>10</v>
      </c>
      <c r="B390" s="3" t="s">
        <v>227</v>
      </c>
      <c r="C390" s="140" t="s">
        <v>8</v>
      </c>
      <c r="D390" s="5">
        <v>25</v>
      </c>
      <c r="E390" s="18"/>
    </row>
    <row r="391" spans="1:5" hidden="1" outlineLevel="1">
      <c r="A391" s="174">
        <v>10</v>
      </c>
      <c r="B391" s="187" t="s">
        <v>221</v>
      </c>
      <c r="C391" s="174" t="s">
        <v>5</v>
      </c>
      <c r="D391" s="175">
        <v>3.9E-2</v>
      </c>
      <c r="E391" s="174"/>
    </row>
    <row r="392" spans="1:5" collapsed="1">
      <c r="A392" s="140">
        <v>11</v>
      </c>
      <c r="B392" s="3" t="s">
        <v>338</v>
      </c>
      <c r="C392" s="140" t="s">
        <v>2</v>
      </c>
      <c r="D392" s="5">
        <v>3</v>
      </c>
      <c r="E392" s="5"/>
    </row>
    <row r="393" spans="1:5" hidden="1" outlineLevel="1">
      <c r="A393" s="174">
        <v>11</v>
      </c>
      <c r="B393" s="187" t="s">
        <v>305</v>
      </c>
      <c r="C393" s="174" t="s">
        <v>5</v>
      </c>
      <c r="D393" s="175">
        <v>0.03</v>
      </c>
      <c r="E393" s="174"/>
    </row>
    <row r="394" spans="1:5" ht="30" collapsed="1">
      <c r="A394" s="140">
        <v>12</v>
      </c>
      <c r="B394" s="3" t="s">
        <v>32</v>
      </c>
      <c r="C394" s="140" t="s">
        <v>6</v>
      </c>
      <c r="D394" s="10">
        <v>2.6</v>
      </c>
      <c r="E394" s="14"/>
    </row>
    <row r="395" spans="1:5" hidden="1" outlineLevel="1">
      <c r="A395" s="375">
        <v>12</v>
      </c>
      <c r="B395" s="182" t="s">
        <v>18</v>
      </c>
      <c r="C395" s="176" t="s">
        <v>20</v>
      </c>
      <c r="D395" s="179">
        <v>0.3</v>
      </c>
      <c r="E395" s="174"/>
    </row>
    <row r="396" spans="1:5" hidden="1" outlineLevel="1">
      <c r="A396" s="375"/>
      <c r="B396" s="182" t="s">
        <v>11</v>
      </c>
      <c r="C396" s="176" t="s">
        <v>20</v>
      </c>
      <c r="D396" s="179">
        <v>0.7</v>
      </c>
      <c r="E396" s="174"/>
    </row>
    <row r="397" spans="1:5" s="155" customFormat="1" ht="15.75" collapsed="1">
      <c r="A397" s="140"/>
      <c r="B397" s="44" t="s">
        <v>21</v>
      </c>
      <c r="C397" s="15"/>
      <c r="D397" s="10"/>
      <c r="E397" s="140"/>
    </row>
    <row r="398" spans="1:5" s="155" customFormat="1">
      <c r="A398" s="140"/>
      <c r="B398" s="40" t="s">
        <v>366</v>
      </c>
      <c r="C398" s="15"/>
      <c r="D398" s="10"/>
      <c r="E398" s="140"/>
    </row>
    <row r="399" spans="1:5" s="155" customFormat="1">
      <c r="A399" s="140">
        <v>13</v>
      </c>
      <c r="B399" s="3" t="s">
        <v>143</v>
      </c>
      <c r="C399" s="15" t="s">
        <v>86</v>
      </c>
      <c r="D399" s="8">
        <v>1</v>
      </c>
      <c r="E399" s="140"/>
    </row>
    <row r="400" spans="1:5" s="155" customFormat="1">
      <c r="A400" s="140">
        <v>14</v>
      </c>
      <c r="B400" s="3" t="s">
        <v>144</v>
      </c>
      <c r="C400" s="15" t="s">
        <v>87</v>
      </c>
      <c r="D400" s="8">
        <v>1</v>
      </c>
      <c r="E400" s="140"/>
    </row>
    <row r="401" spans="1:5" s="155" customFormat="1">
      <c r="A401" s="140">
        <v>15</v>
      </c>
      <c r="B401" s="3" t="s">
        <v>126</v>
      </c>
      <c r="C401" s="15" t="s">
        <v>86</v>
      </c>
      <c r="D401" s="8">
        <v>6</v>
      </c>
      <c r="E401" s="140"/>
    </row>
    <row r="402" spans="1:5" s="155" customFormat="1">
      <c r="A402" s="140"/>
      <c r="B402" s="40" t="s">
        <v>367</v>
      </c>
      <c r="C402" s="15"/>
      <c r="D402" s="10"/>
      <c r="E402" s="140"/>
    </row>
    <row r="403" spans="1:5" s="155" customFormat="1">
      <c r="A403" s="140">
        <v>16</v>
      </c>
      <c r="B403" s="3" t="s">
        <v>143</v>
      </c>
      <c r="C403" s="15" t="s">
        <v>86</v>
      </c>
      <c r="D403" s="8">
        <v>1</v>
      </c>
      <c r="E403" s="140"/>
    </row>
    <row r="404" spans="1:5" s="155" customFormat="1">
      <c r="A404" s="140">
        <v>17</v>
      </c>
      <c r="B404" s="3" t="s">
        <v>144</v>
      </c>
      <c r="C404" s="15" t="s">
        <v>87</v>
      </c>
      <c r="D404" s="8">
        <v>1</v>
      </c>
      <c r="E404" s="140"/>
    </row>
    <row r="405" spans="1:5" s="155" customFormat="1">
      <c r="A405" s="140">
        <v>18</v>
      </c>
      <c r="B405" s="3" t="s">
        <v>126</v>
      </c>
      <c r="C405" s="15" t="s">
        <v>86</v>
      </c>
      <c r="D405" s="8">
        <v>6</v>
      </c>
      <c r="E405" s="140"/>
    </row>
    <row r="406" spans="1:5" s="155" customFormat="1">
      <c r="A406" s="140"/>
      <c r="B406" s="40" t="s">
        <v>145</v>
      </c>
      <c r="C406" s="15"/>
      <c r="D406" s="10"/>
      <c r="E406" s="140"/>
    </row>
    <row r="407" spans="1:5" s="155" customFormat="1">
      <c r="A407" s="140">
        <v>19</v>
      </c>
      <c r="B407" s="3" t="s">
        <v>228</v>
      </c>
      <c r="C407" s="15" t="s">
        <v>2</v>
      </c>
      <c r="D407" s="8">
        <v>2</v>
      </c>
      <c r="E407" s="140"/>
    </row>
    <row r="408" spans="1:5" s="155" customFormat="1">
      <c r="A408" s="109">
        <v>20</v>
      </c>
      <c r="B408" s="3" t="s">
        <v>88</v>
      </c>
      <c r="C408" s="15" t="s">
        <v>2</v>
      </c>
      <c r="D408" s="8">
        <v>3</v>
      </c>
      <c r="E408" s="12"/>
    </row>
    <row r="409" spans="1:5" s="155" customFormat="1">
      <c r="A409" s="109">
        <v>21</v>
      </c>
      <c r="B409" s="3" t="s">
        <v>89</v>
      </c>
      <c r="C409" s="15" t="s">
        <v>2</v>
      </c>
      <c r="D409" s="8">
        <v>3</v>
      </c>
      <c r="E409" s="12"/>
    </row>
    <row r="410" spans="1:5" s="155" customFormat="1">
      <c r="A410" s="109">
        <v>22</v>
      </c>
      <c r="B410" s="3" t="s">
        <v>90</v>
      </c>
      <c r="C410" s="15" t="s">
        <v>86</v>
      </c>
      <c r="D410" s="8">
        <v>1</v>
      </c>
      <c r="E410" s="12"/>
    </row>
    <row r="411" spans="1:5" ht="15.95" customHeight="1">
      <c r="A411" s="243">
        <v>6</v>
      </c>
      <c r="B411" s="271" t="s">
        <v>748</v>
      </c>
      <c r="C411" s="245"/>
      <c r="D411" s="270"/>
      <c r="E411" s="246"/>
    </row>
    <row r="412" spans="1:5" ht="15.95" customHeight="1">
      <c r="A412" s="140">
        <v>1</v>
      </c>
      <c r="B412" s="3" t="s">
        <v>350</v>
      </c>
      <c r="C412" s="140" t="s">
        <v>16</v>
      </c>
      <c r="D412" s="6" t="s">
        <v>368</v>
      </c>
      <c r="E412" s="140"/>
    </row>
    <row r="413" spans="1:5" ht="15.95" hidden="1" customHeight="1" outlineLevel="1">
      <c r="A413" s="172">
        <v>1</v>
      </c>
      <c r="B413" s="184" t="s">
        <v>194</v>
      </c>
      <c r="C413" s="174" t="s">
        <v>5</v>
      </c>
      <c r="D413" s="175">
        <v>0.42899999999999999</v>
      </c>
      <c r="E413" s="174"/>
    </row>
    <row r="414" spans="1:5" ht="15.95" customHeight="1" collapsed="1">
      <c r="A414" s="140">
        <v>2</v>
      </c>
      <c r="B414" s="67" t="s">
        <v>81</v>
      </c>
      <c r="C414" s="48" t="s">
        <v>2</v>
      </c>
      <c r="D414" s="8">
        <v>1</v>
      </c>
      <c r="E414" s="1"/>
    </row>
    <row r="415" spans="1:5" ht="15.95" customHeight="1">
      <c r="A415" s="140">
        <v>3</v>
      </c>
      <c r="B415" s="3" t="s">
        <v>369</v>
      </c>
      <c r="C415" s="140" t="s">
        <v>5</v>
      </c>
      <c r="D415" s="6">
        <v>0.42899999999999999</v>
      </c>
      <c r="E415" s="140"/>
    </row>
    <row r="416" spans="1:5" ht="15.95" customHeight="1">
      <c r="A416" s="140">
        <v>4</v>
      </c>
      <c r="B416" s="3" t="s">
        <v>297</v>
      </c>
      <c r="C416" s="140" t="s">
        <v>7</v>
      </c>
      <c r="D416" s="7">
        <v>0.4</v>
      </c>
      <c r="E416" s="140"/>
    </row>
    <row r="417" spans="1:5" ht="15.95" hidden="1" customHeight="1" outlineLevel="1">
      <c r="A417" s="370">
        <v>4</v>
      </c>
      <c r="B417" s="173" t="s">
        <v>14</v>
      </c>
      <c r="C417" s="176" t="s">
        <v>5</v>
      </c>
      <c r="D417" s="177">
        <v>0.06</v>
      </c>
      <c r="E417" s="174"/>
    </row>
    <row r="418" spans="1:5" ht="15.95" hidden="1" customHeight="1" outlineLevel="1">
      <c r="A418" s="372"/>
      <c r="B418" s="173" t="s">
        <v>15</v>
      </c>
      <c r="C418" s="176" t="s">
        <v>7</v>
      </c>
      <c r="D418" s="178">
        <v>0.3</v>
      </c>
      <c r="E418" s="174"/>
    </row>
    <row r="419" spans="1:5" s="156" customFormat="1" ht="30" collapsed="1">
      <c r="A419" s="140">
        <v>5</v>
      </c>
      <c r="B419" s="3" t="s">
        <v>70</v>
      </c>
      <c r="C419" s="140" t="s">
        <v>6</v>
      </c>
      <c r="D419" s="10">
        <v>2.1</v>
      </c>
      <c r="E419" s="140"/>
    </row>
    <row r="420" spans="1:5" s="156" customFormat="1" ht="15.95" hidden="1" customHeight="1" outlineLevel="1">
      <c r="A420" s="174">
        <v>5</v>
      </c>
      <c r="B420" s="173" t="s">
        <v>19</v>
      </c>
      <c r="C420" s="176" t="s">
        <v>20</v>
      </c>
      <c r="D420" s="179">
        <v>0.5</v>
      </c>
      <c r="E420" s="174"/>
    </row>
    <row r="421" spans="1:5" s="156" customFormat="1" collapsed="1">
      <c r="A421" s="140">
        <v>6</v>
      </c>
      <c r="B421" s="3" t="s">
        <v>375</v>
      </c>
      <c r="C421" s="140" t="s">
        <v>68</v>
      </c>
      <c r="D421" s="10">
        <v>5</v>
      </c>
      <c r="E421" s="140"/>
    </row>
    <row r="422" spans="1:5" s="156" customFormat="1" ht="15.95" hidden="1" customHeight="1" outlineLevel="1">
      <c r="A422" s="174">
        <v>6</v>
      </c>
      <c r="B422" s="180" t="s">
        <v>376</v>
      </c>
      <c r="C422" s="174" t="s">
        <v>20</v>
      </c>
      <c r="D422" s="179">
        <v>3.7</v>
      </c>
      <c r="E422" s="174"/>
    </row>
    <row r="423" spans="1:5" ht="15.95" customHeight="1" collapsed="1">
      <c r="A423" s="140">
        <v>7</v>
      </c>
      <c r="B423" s="3" t="s">
        <v>291</v>
      </c>
      <c r="C423" s="140" t="s">
        <v>5</v>
      </c>
      <c r="D423" s="6">
        <v>0.186</v>
      </c>
      <c r="E423" s="6"/>
    </row>
    <row r="424" spans="1:5" ht="15.95" hidden="1" customHeight="1" outlineLevel="1">
      <c r="A424" s="371">
        <v>7</v>
      </c>
      <c r="B424" s="182" t="s">
        <v>372</v>
      </c>
      <c r="C424" s="174" t="s">
        <v>5</v>
      </c>
      <c r="D424" s="175">
        <v>8.7999999999999995E-2</v>
      </c>
      <c r="E424" s="175"/>
    </row>
    <row r="425" spans="1:5" ht="15.95" hidden="1" customHeight="1" outlineLevel="1">
      <c r="A425" s="371"/>
      <c r="B425" s="182" t="s">
        <v>371</v>
      </c>
      <c r="C425" s="174" t="s">
        <v>5</v>
      </c>
      <c r="D425" s="175">
        <v>4.2999999999999997E-2</v>
      </c>
      <c r="E425" s="175"/>
    </row>
    <row r="426" spans="1:5" ht="15.95" hidden="1" customHeight="1" outlineLevel="1">
      <c r="A426" s="371"/>
      <c r="B426" s="182" t="s">
        <v>370</v>
      </c>
      <c r="C426" s="174" t="s">
        <v>5</v>
      </c>
      <c r="D426" s="175">
        <v>3.3000000000000002E-2</v>
      </c>
      <c r="E426" s="175"/>
    </row>
    <row r="427" spans="1:5" ht="15.95" hidden="1" customHeight="1" outlineLevel="1">
      <c r="A427" s="371"/>
      <c r="B427" s="182" t="s">
        <v>373</v>
      </c>
      <c r="C427" s="174" t="s">
        <v>5</v>
      </c>
      <c r="D427" s="175">
        <v>1.2999999999999999E-2</v>
      </c>
      <c r="E427" s="175"/>
    </row>
    <row r="428" spans="1:5" ht="15.95" hidden="1" customHeight="1" outlineLevel="1">
      <c r="A428" s="371"/>
      <c r="B428" s="182" t="s">
        <v>112</v>
      </c>
      <c r="C428" s="174" t="s">
        <v>5</v>
      </c>
      <c r="D428" s="175">
        <v>1E-3</v>
      </c>
      <c r="E428" s="175"/>
    </row>
    <row r="429" spans="1:5" ht="15.95" hidden="1" customHeight="1" outlineLevel="1">
      <c r="A429" s="371"/>
      <c r="B429" s="182" t="s">
        <v>74</v>
      </c>
      <c r="C429" s="174" t="s">
        <v>5</v>
      </c>
      <c r="D429" s="175">
        <v>1E-3</v>
      </c>
      <c r="E429" s="175"/>
    </row>
    <row r="430" spans="1:5" ht="15.95" hidden="1" customHeight="1" outlineLevel="1">
      <c r="A430" s="371"/>
      <c r="B430" s="182" t="s">
        <v>374</v>
      </c>
      <c r="C430" s="174" t="s">
        <v>5</v>
      </c>
      <c r="D430" s="175">
        <v>2E-3</v>
      </c>
      <c r="E430" s="175"/>
    </row>
    <row r="431" spans="1:5" ht="15.95" hidden="1" customHeight="1" outlineLevel="1">
      <c r="A431" s="372"/>
      <c r="B431" s="182" t="s">
        <v>146</v>
      </c>
      <c r="C431" s="174" t="s">
        <v>5</v>
      </c>
      <c r="D431" s="175">
        <v>5.0000000000000001E-3</v>
      </c>
      <c r="E431" s="175"/>
    </row>
    <row r="432" spans="1:5" ht="30" collapsed="1">
      <c r="A432" s="140">
        <v>8</v>
      </c>
      <c r="B432" s="3" t="s">
        <v>32</v>
      </c>
      <c r="C432" s="140" t="s">
        <v>6</v>
      </c>
      <c r="D432" s="10">
        <v>5.6</v>
      </c>
      <c r="E432" s="140"/>
    </row>
    <row r="433" spans="1:5" ht="15.95" hidden="1" customHeight="1" outlineLevel="1">
      <c r="A433" s="370">
        <v>8</v>
      </c>
      <c r="B433" s="182" t="s">
        <v>18</v>
      </c>
      <c r="C433" s="176" t="s">
        <v>20</v>
      </c>
      <c r="D433" s="179">
        <v>0.6</v>
      </c>
      <c r="E433" s="174"/>
    </row>
    <row r="434" spans="1:5" ht="15.95" hidden="1" customHeight="1" outlineLevel="1">
      <c r="A434" s="372"/>
      <c r="B434" s="182" t="s">
        <v>11</v>
      </c>
      <c r="C434" s="176" t="s">
        <v>20</v>
      </c>
      <c r="D434" s="179">
        <v>1.5</v>
      </c>
      <c r="E434" s="174"/>
    </row>
    <row r="435" spans="1:5" ht="15.95" customHeight="1" collapsed="1">
      <c r="A435" s="243">
        <v>7</v>
      </c>
      <c r="B435" s="271" t="s">
        <v>767</v>
      </c>
      <c r="C435" s="245"/>
      <c r="D435" s="270"/>
      <c r="E435" s="246"/>
    </row>
    <row r="436" spans="1:5" s="156" customFormat="1" ht="15.95" customHeight="1">
      <c r="A436" s="140">
        <v>1</v>
      </c>
      <c r="B436" s="3" t="s">
        <v>377</v>
      </c>
      <c r="C436" s="140" t="s">
        <v>16</v>
      </c>
      <c r="D436" s="25" t="s">
        <v>775</v>
      </c>
      <c r="E436" s="9"/>
    </row>
    <row r="437" spans="1:5" ht="15.95" hidden="1" customHeight="1" outlineLevel="1">
      <c r="A437" s="174">
        <v>1</v>
      </c>
      <c r="B437" s="173" t="s">
        <v>93</v>
      </c>
      <c r="C437" s="174" t="s">
        <v>5</v>
      </c>
      <c r="D437" s="191">
        <v>11.824</v>
      </c>
      <c r="E437" s="191"/>
    </row>
    <row r="438" spans="1:5" ht="15.95" customHeight="1" collapsed="1">
      <c r="A438" s="140">
        <v>2</v>
      </c>
      <c r="B438" s="3" t="s">
        <v>378</v>
      </c>
      <c r="C438" s="140" t="s">
        <v>16</v>
      </c>
      <c r="D438" s="25" t="s">
        <v>749</v>
      </c>
      <c r="E438" s="1"/>
    </row>
    <row r="439" spans="1:5" ht="15.95" hidden="1" customHeight="1" outlineLevel="1">
      <c r="A439" s="174">
        <v>2</v>
      </c>
      <c r="B439" s="173" t="s">
        <v>77</v>
      </c>
      <c r="C439" s="174" t="s">
        <v>5</v>
      </c>
      <c r="D439" s="191">
        <v>1.3169999999999999</v>
      </c>
      <c r="E439" s="175"/>
    </row>
    <row r="440" spans="1:5" ht="15.95" customHeight="1" collapsed="1">
      <c r="A440" s="140">
        <v>3</v>
      </c>
      <c r="B440" s="67" t="s">
        <v>81</v>
      </c>
      <c r="C440" s="48" t="s">
        <v>2</v>
      </c>
      <c r="D440" s="5">
        <v>67</v>
      </c>
      <c r="E440" s="1"/>
    </row>
    <row r="441" spans="1:5" ht="15.95" customHeight="1">
      <c r="A441" s="140">
        <v>4</v>
      </c>
      <c r="B441" s="3" t="s">
        <v>614</v>
      </c>
      <c r="C441" s="140" t="s">
        <v>5</v>
      </c>
      <c r="D441" s="6">
        <v>13.141</v>
      </c>
      <c r="E441" s="5"/>
    </row>
    <row r="442" spans="1:5" ht="15.95" customHeight="1">
      <c r="A442" s="140">
        <v>5</v>
      </c>
      <c r="B442" s="3" t="s">
        <v>297</v>
      </c>
      <c r="C442" s="140" t="s">
        <v>7</v>
      </c>
      <c r="D442" s="7">
        <v>8.4</v>
      </c>
      <c r="E442" s="140"/>
    </row>
    <row r="443" spans="1:5" ht="15.95" hidden="1" customHeight="1" outlineLevel="1">
      <c r="A443" s="375">
        <v>5</v>
      </c>
      <c r="B443" s="184" t="s">
        <v>14</v>
      </c>
      <c r="C443" s="176" t="s">
        <v>5</v>
      </c>
      <c r="D443" s="177">
        <v>1.39</v>
      </c>
      <c r="E443" s="174"/>
    </row>
    <row r="444" spans="1:5" ht="15.95" hidden="1" customHeight="1" outlineLevel="1">
      <c r="A444" s="375"/>
      <c r="B444" s="184" t="s">
        <v>15</v>
      </c>
      <c r="C444" s="176" t="s">
        <v>7</v>
      </c>
      <c r="D444" s="178">
        <v>7.4</v>
      </c>
      <c r="E444" s="174"/>
    </row>
    <row r="445" spans="1:5" ht="30" collapsed="1">
      <c r="A445" s="140">
        <v>6</v>
      </c>
      <c r="B445" s="3" t="s">
        <v>70</v>
      </c>
      <c r="C445" s="140" t="s">
        <v>6</v>
      </c>
      <c r="D445" s="10">
        <v>104.6</v>
      </c>
      <c r="E445" s="140"/>
    </row>
    <row r="446" spans="1:5" ht="15.95" hidden="1" customHeight="1" outlineLevel="1">
      <c r="A446" s="174">
        <v>6</v>
      </c>
      <c r="B446" s="173" t="s">
        <v>19</v>
      </c>
      <c r="C446" s="176" t="s">
        <v>20</v>
      </c>
      <c r="D446" s="179">
        <v>27.2</v>
      </c>
      <c r="E446" s="174"/>
    </row>
    <row r="447" spans="1:5" collapsed="1">
      <c r="A447" s="140">
        <v>7</v>
      </c>
      <c r="B447" s="3" t="s">
        <v>375</v>
      </c>
      <c r="C447" s="140" t="s">
        <v>68</v>
      </c>
      <c r="D447" s="10">
        <v>115.2</v>
      </c>
      <c r="E447" s="140"/>
    </row>
    <row r="448" spans="1:5" ht="15.95" hidden="1" customHeight="1" outlineLevel="1">
      <c r="A448" s="174">
        <v>7</v>
      </c>
      <c r="B448" s="180" t="s">
        <v>376</v>
      </c>
      <c r="C448" s="174" t="s">
        <v>20</v>
      </c>
      <c r="D448" s="179">
        <v>85.2</v>
      </c>
      <c r="E448" s="174"/>
    </row>
    <row r="449" spans="1:5" ht="15.95" customHeight="1" collapsed="1">
      <c r="A449" s="140">
        <v>8</v>
      </c>
      <c r="B449" s="77" t="s">
        <v>309</v>
      </c>
      <c r="C449" s="145" t="s">
        <v>5</v>
      </c>
      <c r="D449" s="6">
        <v>0.45500000000000002</v>
      </c>
      <c r="E449" s="140"/>
    </row>
    <row r="450" spans="1:5" ht="15.95" hidden="1" customHeight="1" outlineLevel="1">
      <c r="A450" s="370">
        <v>8</v>
      </c>
      <c r="B450" s="180" t="s">
        <v>72</v>
      </c>
      <c r="C450" s="174" t="s">
        <v>5</v>
      </c>
      <c r="D450" s="175">
        <v>0.246</v>
      </c>
      <c r="E450" s="174"/>
    </row>
    <row r="451" spans="1:5" ht="15.95" hidden="1" customHeight="1" outlineLevel="1">
      <c r="A451" s="371"/>
      <c r="B451" s="180" t="s">
        <v>74</v>
      </c>
      <c r="C451" s="174" t="s">
        <v>5</v>
      </c>
      <c r="D451" s="175">
        <v>0.159</v>
      </c>
      <c r="E451" s="174"/>
    </row>
    <row r="452" spans="1:5" ht="15.95" hidden="1" customHeight="1" outlineLevel="1">
      <c r="A452" s="372"/>
      <c r="B452" s="180" t="s">
        <v>71</v>
      </c>
      <c r="C452" s="174" t="s">
        <v>5</v>
      </c>
      <c r="D452" s="175">
        <v>0.05</v>
      </c>
      <c r="E452" s="174"/>
    </row>
    <row r="453" spans="1:5" ht="15.95" customHeight="1" collapsed="1">
      <c r="A453" s="136">
        <v>9</v>
      </c>
      <c r="B453" s="49" t="s">
        <v>750</v>
      </c>
      <c r="C453" s="140" t="s">
        <v>5</v>
      </c>
      <c r="D453" s="6">
        <v>1.3360000000000001</v>
      </c>
      <c r="E453" s="140"/>
    </row>
    <row r="454" spans="1:5" ht="15.95" hidden="1" customHeight="1" outlineLevel="1">
      <c r="A454" s="370">
        <v>9</v>
      </c>
      <c r="B454" s="180" t="s">
        <v>102</v>
      </c>
      <c r="C454" s="174" t="s">
        <v>5</v>
      </c>
      <c r="D454" s="175">
        <v>0.26700000000000002</v>
      </c>
      <c r="E454" s="174"/>
    </row>
    <row r="455" spans="1:5" ht="15.95" hidden="1" customHeight="1" outlineLevel="1">
      <c r="A455" s="371"/>
      <c r="B455" s="180" t="s">
        <v>194</v>
      </c>
      <c r="C455" s="174" t="s">
        <v>5</v>
      </c>
      <c r="D455" s="175">
        <v>0.93300000000000005</v>
      </c>
      <c r="E455" s="174"/>
    </row>
    <row r="456" spans="1:5" ht="15.95" hidden="1" customHeight="1" outlineLevel="1">
      <c r="A456" s="371"/>
      <c r="B456" s="180" t="s">
        <v>382</v>
      </c>
      <c r="C456" s="174" t="s">
        <v>5</v>
      </c>
      <c r="D456" s="175">
        <v>2.1999999999999999E-2</v>
      </c>
      <c r="E456" s="174"/>
    </row>
    <row r="457" spans="1:5" ht="15.95" hidden="1" customHeight="1" outlineLevel="1">
      <c r="A457" s="371"/>
      <c r="B457" s="180" t="s">
        <v>74</v>
      </c>
      <c r="C457" s="174" t="s">
        <v>5</v>
      </c>
      <c r="D457" s="175">
        <v>7.4999999999999997E-2</v>
      </c>
      <c r="E457" s="174"/>
    </row>
    <row r="458" spans="1:5" ht="15.95" hidden="1" customHeight="1" outlineLevel="1">
      <c r="A458" s="372"/>
      <c r="B458" s="180" t="s">
        <v>72</v>
      </c>
      <c r="C458" s="174" t="s">
        <v>5</v>
      </c>
      <c r="D458" s="175">
        <v>3.9E-2</v>
      </c>
      <c r="E458" s="174"/>
    </row>
    <row r="459" spans="1:5" ht="30" collapsed="1">
      <c r="A459" s="140">
        <v>10</v>
      </c>
      <c r="B459" s="3" t="s">
        <v>776</v>
      </c>
      <c r="C459" s="140" t="s">
        <v>5</v>
      </c>
      <c r="D459" s="6">
        <v>2.4870000000000001</v>
      </c>
      <c r="E459" s="9"/>
    </row>
    <row r="460" spans="1:5" ht="15.95" hidden="1" customHeight="1" outlineLevel="1">
      <c r="A460" s="370">
        <v>10</v>
      </c>
      <c r="B460" s="182" t="s">
        <v>73</v>
      </c>
      <c r="C460" s="174" t="s">
        <v>5</v>
      </c>
      <c r="D460" s="175">
        <v>2.1419999999999999</v>
      </c>
      <c r="E460" s="191"/>
    </row>
    <row r="461" spans="1:5" ht="15.95" hidden="1" customHeight="1" outlineLevel="1">
      <c r="A461" s="371"/>
      <c r="B461" s="182" t="s">
        <v>72</v>
      </c>
      <c r="C461" s="174" t="s">
        <v>5</v>
      </c>
      <c r="D461" s="175">
        <v>1.9E-2</v>
      </c>
      <c r="E461" s="191"/>
    </row>
    <row r="462" spans="1:5" ht="15.95" hidden="1" customHeight="1" outlineLevel="1">
      <c r="A462" s="371"/>
      <c r="B462" s="182" t="s">
        <v>74</v>
      </c>
      <c r="C462" s="174" t="s">
        <v>5</v>
      </c>
      <c r="D462" s="175">
        <v>0.27300000000000002</v>
      </c>
      <c r="E462" s="191"/>
    </row>
    <row r="463" spans="1:5" ht="15.95" hidden="1" customHeight="1" outlineLevel="1">
      <c r="A463" s="371"/>
      <c r="B463" s="182" t="s">
        <v>260</v>
      </c>
      <c r="C463" s="174" t="s">
        <v>5</v>
      </c>
      <c r="D463" s="175">
        <v>3.5000000000000003E-2</v>
      </c>
      <c r="E463" s="191"/>
    </row>
    <row r="464" spans="1:5" ht="15.95" hidden="1" customHeight="1" outlineLevel="1">
      <c r="A464" s="371"/>
      <c r="B464" s="182" t="s">
        <v>83</v>
      </c>
      <c r="C464" s="174" t="s">
        <v>5</v>
      </c>
      <c r="D464" s="175">
        <v>1E-3</v>
      </c>
      <c r="E464" s="191"/>
    </row>
    <row r="465" spans="1:5" ht="15.95" hidden="1" customHeight="1" outlineLevel="1">
      <c r="A465" s="371"/>
      <c r="B465" s="182" t="s">
        <v>112</v>
      </c>
      <c r="C465" s="174" t="s">
        <v>5</v>
      </c>
      <c r="D465" s="175">
        <v>1.2999999999999999E-2</v>
      </c>
      <c r="E465" s="191"/>
    </row>
    <row r="466" spans="1:5" ht="15.95" hidden="1" customHeight="1" outlineLevel="1">
      <c r="A466" s="371"/>
      <c r="B466" s="182" t="s">
        <v>79</v>
      </c>
      <c r="C466" s="174" t="s">
        <v>5</v>
      </c>
      <c r="D466" s="175">
        <v>4.0000000000000001E-3</v>
      </c>
      <c r="E466" s="191"/>
    </row>
    <row r="467" spans="1:5" ht="15.95" hidden="1" customHeight="1" outlineLevel="1">
      <c r="A467" s="371"/>
      <c r="B467" s="182" t="s">
        <v>383</v>
      </c>
      <c r="C467" s="174" t="s">
        <v>2</v>
      </c>
      <c r="D467" s="202">
        <v>8</v>
      </c>
      <c r="E467" s="191"/>
    </row>
    <row r="468" spans="1:5" ht="15.95" hidden="1" customHeight="1" outlineLevel="1">
      <c r="A468" s="371"/>
      <c r="B468" s="182" t="s">
        <v>384</v>
      </c>
      <c r="C468" s="174" t="s">
        <v>2</v>
      </c>
      <c r="D468" s="202">
        <v>8</v>
      </c>
      <c r="E468" s="191"/>
    </row>
    <row r="469" spans="1:5" ht="15.95" hidden="1" customHeight="1" outlineLevel="1">
      <c r="A469" s="372"/>
      <c r="B469" s="182" t="s">
        <v>385</v>
      </c>
      <c r="C469" s="174" t="s">
        <v>2</v>
      </c>
      <c r="D469" s="202">
        <v>16</v>
      </c>
      <c r="E469" s="191"/>
    </row>
    <row r="470" spans="1:5" collapsed="1">
      <c r="A470" s="140">
        <v>11</v>
      </c>
      <c r="B470" s="3" t="s">
        <v>777</v>
      </c>
      <c r="C470" s="140" t="s">
        <v>5</v>
      </c>
      <c r="D470" s="7">
        <v>6</v>
      </c>
      <c r="E470" s="140"/>
    </row>
    <row r="471" spans="1:5" ht="15.95" hidden="1" customHeight="1" outlineLevel="1">
      <c r="A471" s="371">
        <v>11</v>
      </c>
      <c r="B471" s="193" t="s">
        <v>82</v>
      </c>
      <c r="C471" s="275" t="s">
        <v>5</v>
      </c>
      <c r="D471" s="195">
        <v>4.9729999999999999</v>
      </c>
      <c r="E471" s="275"/>
    </row>
    <row r="472" spans="1:5" ht="15.95" hidden="1" customHeight="1" outlineLevel="1">
      <c r="A472" s="371"/>
      <c r="B472" s="193" t="s">
        <v>103</v>
      </c>
      <c r="C472" s="275" t="s">
        <v>5</v>
      </c>
      <c r="D472" s="195">
        <v>1.0269999999999999</v>
      </c>
      <c r="E472" s="275"/>
    </row>
    <row r="473" spans="1:5" ht="31.5" customHeight="1" collapsed="1">
      <c r="A473" s="140">
        <v>12</v>
      </c>
      <c r="B473" s="3" t="s">
        <v>32</v>
      </c>
      <c r="C473" s="140" t="s">
        <v>6</v>
      </c>
      <c r="D473" s="10">
        <v>308.3</v>
      </c>
      <c r="E473" s="69"/>
    </row>
    <row r="474" spans="1:5" ht="15.95" hidden="1" customHeight="1" outlineLevel="1">
      <c r="A474" s="370">
        <v>12</v>
      </c>
      <c r="B474" s="182" t="s">
        <v>18</v>
      </c>
      <c r="C474" s="176" t="s">
        <v>20</v>
      </c>
      <c r="D474" s="179">
        <v>30.8</v>
      </c>
      <c r="E474" s="191"/>
    </row>
    <row r="475" spans="1:5" ht="15.95" hidden="1" customHeight="1" outlineLevel="1">
      <c r="A475" s="372"/>
      <c r="B475" s="182" t="s">
        <v>11</v>
      </c>
      <c r="C475" s="176" t="s">
        <v>20</v>
      </c>
      <c r="D475" s="179">
        <v>80.2</v>
      </c>
      <c r="E475" s="191"/>
    </row>
    <row r="476" spans="1:5" ht="15.95" customHeight="1" collapsed="1">
      <c r="A476" s="243">
        <v>8</v>
      </c>
      <c r="B476" s="271" t="s">
        <v>751</v>
      </c>
      <c r="C476" s="245"/>
      <c r="D476" s="270"/>
      <c r="E476" s="246"/>
    </row>
    <row r="477" spans="1:5" ht="15.95" customHeight="1">
      <c r="A477" s="255" t="s">
        <v>248</v>
      </c>
      <c r="B477" s="256" t="s">
        <v>715</v>
      </c>
      <c r="C477" s="257"/>
      <c r="D477" s="258"/>
      <c r="E477" s="259"/>
    </row>
    <row r="478" spans="1:5" ht="15.95" customHeight="1">
      <c r="A478" s="61"/>
      <c r="B478" s="68" t="s">
        <v>714</v>
      </c>
      <c r="C478" s="52"/>
      <c r="D478" s="66"/>
      <c r="E478" s="53"/>
    </row>
    <row r="479" spans="1:5" ht="46.5" customHeight="1">
      <c r="A479" s="139">
        <v>1</v>
      </c>
      <c r="B479" s="31" t="s">
        <v>170</v>
      </c>
      <c r="C479" s="136" t="s">
        <v>7</v>
      </c>
      <c r="D479" s="30">
        <v>332</v>
      </c>
      <c r="E479" s="57"/>
    </row>
    <row r="480" spans="1:5" ht="30">
      <c r="A480" s="26">
        <v>2</v>
      </c>
      <c r="B480" s="31" t="s">
        <v>148</v>
      </c>
      <c r="C480" s="136" t="s">
        <v>147</v>
      </c>
      <c r="D480" s="30">
        <v>33</v>
      </c>
      <c r="E480" s="36" t="s">
        <v>157</v>
      </c>
    </row>
    <row r="481" spans="1:5" ht="45">
      <c r="A481" s="26">
        <v>3</v>
      </c>
      <c r="B481" s="3" t="s">
        <v>171</v>
      </c>
      <c r="C481" s="140" t="s">
        <v>7</v>
      </c>
      <c r="D481" s="8">
        <v>274</v>
      </c>
      <c r="E481" s="27" t="s">
        <v>27</v>
      </c>
    </row>
    <row r="482" spans="1:5" s="156" customFormat="1" ht="15.95" customHeight="1">
      <c r="A482" s="140">
        <v>4</v>
      </c>
      <c r="B482" s="3" t="s">
        <v>377</v>
      </c>
      <c r="C482" s="140" t="s">
        <v>16</v>
      </c>
      <c r="D482" s="25" t="s">
        <v>386</v>
      </c>
      <c r="E482" s="9"/>
    </row>
    <row r="483" spans="1:5" ht="15.95" hidden="1" customHeight="1" outlineLevel="1">
      <c r="A483" s="174">
        <v>4</v>
      </c>
      <c r="B483" s="173" t="s">
        <v>93</v>
      </c>
      <c r="C483" s="174" t="s">
        <v>5</v>
      </c>
      <c r="D483" s="191">
        <v>1.1259999999999999</v>
      </c>
      <c r="E483" s="191"/>
    </row>
    <row r="484" spans="1:5" ht="15.95" customHeight="1" collapsed="1">
      <c r="A484" s="26">
        <v>5</v>
      </c>
      <c r="B484" s="3" t="s">
        <v>387</v>
      </c>
      <c r="C484" s="140" t="s">
        <v>5</v>
      </c>
      <c r="D484" s="6">
        <v>1.1259999999999999</v>
      </c>
      <c r="E484" s="27"/>
    </row>
    <row r="485" spans="1:5" ht="15.95" customHeight="1">
      <c r="A485" s="26">
        <v>6</v>
      </c>
      <c r="B485" s="3" t="s">
        <v>297</v>
      </c>
      <c r="C485" s="15" t="s">
        <v>7</v>
      </c>
      <c r="D485" s="10">
        <v>0.7</v>
      </c>
      <c r="E485" s="27"/>
    </row>
    <row r="486" spans="1:5" ht="15.95" hidden="1" customHeight="1" outlineLevel="1">
      <c r="A486" s="360">
        <v>6</v>
      </c>
      <c r="B486" s="173" t="s">
        <v>14</v>
      </c>
      <c r="C486" s="176" t="s">
        <v>5</v>
      </c>
      <c r="D486" s="188">
        <v>0.12</v>
      </c>
      <c r="E486" s="209"/>
    </row>
    <row r="487" spans="1:5" ht="15.95" hidden="1" customHeight="1" outlineLevel="1">
      <c r="A487" s="377"/>
      <c r="B487" s="173" t="s">
        <v>15</v>
      </c>
      <c r="C487" s="176" t="s">
        <v>7</v>
      </c>
      <c r="D487" s="179">
        <v>0.6</v>
      </c>
      <c r="E487" s="209"/>
    </row>
    <row r="488" spans="1:5" ht="30" collapsed="1">
      <c r="A488" s="26">
        <v>7</v>
      </c>
      <c r="B488" s="3" t="s">
        <v>70</v>
      </c>
      <c r="C488" s="140" t="s">
        <v>6</v>
      </c>
      <c r="D488" s="10">
        <v>9</v>
      </c>
      <c r="E488" s="27"/>
    </row>
    <row r="489" spans="1:5" ht="15.95" hidden="1" customHeight="1" outlineLevel="1">
      <c r="A489" s="210">
        <v>7</v>
      </c>
      <c r="B489" s="173" t="s">
        <v>19</v>
      </c>
      <c r="C489" s="176" t="s">
        <v>20</v>
      </c>
      <c r="D489" s="179">
        <v>2.2999999999999998</v>
      </c>
      <c r="E489" s="209"/>
    </row>
    <row r="490" spans="1:5" collapsed="1">
      <c r="A490" s="26">
        <v>8</v>
      </c>
      <c r="B490" s="3" t="s">
        <v>375</v>
      </c>
      <c r="C490" s="140" t="s">
        <v>68</v>
      </c>
      <c r="D490" s="10">
        <v>9.9</v>
      </c>
      <c r="E490" s="27"/>
    </row>
    <row r="491" spans="1:5" ht="15.95" hidden="1" customHeight="1" outlineLevel="1">
      <c r="A491" s="210">
        <v>8</v>
      </c>
      <c r="B491" s="180" t="s">
        <v>376</v>
      </c>
      <c r="C491" s="174" t="s">
        <v>20</v>
      </c>
      <c r="D491" s="179">
        <v>7.3</v>
      </c>
      <c r="E491" s="209"/>
    </row>
    <row r="492" spans="1:5" ht="15.95" customHeight="1" collapsed="1">
      <c r="A492" s="26">
        <v>9</v>
      </c>
      <c r="B492" s="77" t="s">
        <v>388</v>
      </c>
      <c r="C492" s="145" t="s">
        <v>5</v>
      </c>
      <c r="D492" s="6">
        <v>3.9E-2</v>
      </c>
      <c r="E492" s="27"/>
    </row>
    <row r="493" spans="1:5" ht="15.95" hidden="1" customHeight="1" outlineLevel="1">
      <c r="A493" s="360">
        <v>9</v>
      </c>
      <c r="B493" s="180" t="s">
        <v>72</v>
      </c>
      <c r="C493" s="174" t="s">
        <v>5</v>
      </c>
      <c r="D493" s="175">
        <v>2.3E-2</v>
      </c>
      <c r="E493" s="209"/>
    </row>
    <row r="494" spans="1:5" ht="15.95" hidden="1" customHeight="1" outlineLevel="1">
      <c r="A494" s="362"/>
      <c r="B494" s="180" t="s">
        <v>74</v>
      </c>
      <c r="C494" s="174" t="s">
        <v>5</v>
      </c>
      <c r="D494" s="175">
        <v>1.4999999999999999E-2</v>
      </c>
      <c r="E494" s="209"/>
    </row>
    <row r="495" spans="1:5" ht="15.95" customHeight="1" collapsed="1">
      <c r="A495" s="26">
        <v>10</v>
      </c>
      <c r="B495" s="3" t="s">
        <v>389</v>
      </c>
      <c r="C495" s="140" t="s">
        <v>5</v>
      </c>
      <c r="D495" s="6">
        <v>0.90700000000000003</v>
      </c>
      <c r="E495" s="27"/>
    </row>
    <row r="496" spans="1:5" ht="15.95" hidden="1" customHeight="1" outlineLevel="1">
      <c r="A496" s="360">
        <v>10</v>
      </c>
      <c r="B496" s="182" t="s">
        <v>258</v>
      </c>
      <c r="C496" s="174" t="s">
        <v>5</v>
      </c>
      <c r="D496" s="175">
        <v>0.47399999999999998</v>
      </c>
      <c r="E496" s="209"/>
    </row>
    <row r="497" spans="1:5" ht="15.95" hidden="1" customHeight="1" outlineLevel="1">
      <c r="A497" s="361"/>
      <c r="B497" s="182" t="s">
        <v>390</v>
      </c>
      <c r="C497" s="174" t="s">
        <v>5</v>
      </c>
      <c r="D497" s="175">
        <v>0.128</v>
      </c>
      <c r="E497" s="209"/>
    </row>
    <row r="498" spans="1:5" ht="15.95" hidden="1" customHeight="1" outlineLevel="1">
      <c r="A498" s="361"/>
      <c r="B498" s="182" t="s">
        <v>112</v>
      </c>
      <c r="C498" s="174" t="s">
        <v>5</v>
      </c>
      <c r="D498" s="175">
        <v>6.0000000000000001E-3</v>
      </c>
      <c r="E498" s="209"/>
    </row>
    <row r="499" spans="1:5" ht="15.95" hidden="1" customHeight="1" outlineLevel="1">
      <c r="A499" s="361"/>
      <c r="B499" s="182" t="s">
        <v>71</v>
      </c>
      <c r="C499" s="174" t="s">
        <v>5</v>
      </c>
      <c r="D499" s="175">
        <v>0.24199999999999999</v>
      </c>
      <c r="E499" s="174"/>
    </row>
    <row r="500" spans="1:5" ht="15.95" hidden="1" customHeight="1" outlineLevel="1">
      <c r="A500" s="361"/>
      <c r="B500" s="182" t="s">
        <v>74</v>
      </c>
      <c r="C500" s="174" t="s">
        <v>5</v>
      </c>
      <c r="D500" s="175">
        <v>1.0999999999999999E-2</v>
      </c>
      <c r="E500" s="209"/>
    </row>
    <row r="501" spans="1:5" ht="15.95" hidden="1" customHeight="1" outlineLevel="1">
      <c r="A501" s="362"/>
      <c r="B501" s="182" t="s">
        <v>72</v>
      </c>
      <c r="C501" s="174" t="s">
        <v>5</v>
      </c>
      <c r="D501" s="175">
        <v>4.5999999999999999E-2</v>
      </c>
      <c r="E501" s="209"/>
    </row>
    <row r="502" spans="1:5" s="22" customFormat="1" ht="31.5" customHeight="1" collapsed="1">
      <c r="A502" s="148">
        <v>11</v>
      </c>
      <c r="B502" s="49" t="s">
        <v>653</v>
      </c>
      <c r="C502" s="140" t="s">
        <v>5</v>
      </c>
      <c r="D502" s="6">
        <v>0.186</v>
      </c>
      <c r="E502" s="24"/>
    </row>
    <row r="503" spans="1:5" s="22" customFormat="1" ht="15.95" hidden="1" customHeight="1" outlineLevel="1">
      <c r="A503" s="360">
        <v>11</v>
      </c>
      <c r="B503" s="180" t="s">
        <v>73</v>
      </c>
      <c r="C503" s="174" t="s">
        <v>5</v>
      </c>
      <c r="D503" s="175">
        <v>0.14399999999999999</v>
      </c>
      <c r="E503" s="183"/>
    </row>
    <row r="504" spans="1:5" s="22" customFormat="1" ht="15.95" hidden="1" customHeight="1" outlineLevel="1">
      <c r="A504" s="361"/>
      <c r="B504" s="180" t="s">
        <v>72</v>
      </c>
      <c r="C504" s="174" t="s">
        <v>5</v>
      </c>
      <c r="D504" s="175">
        <v>2.5000000000000001E-2</v>
      </c>
      <c r="E504" s="183"/>
    </row>
    <row r="505" spans="1:5" s="22" customFormat="1" ht="15.95" hidden="1" customHeight="1" outlineLevel="1">
      <c r="A505" s="361"/>
      <c r="B505" s="180" t="s">
        <v>74</v>
      </c>
      <c r="C505" s="174" t="s">
        <v>5</v>
      </c>
      <c r="D505" s="175">
        <v>1.7999999999999999E-2</v>
      </c>
      <c r="E505" s="183"/>
    </row>
    <row r="506" spans="1:5" s="22" customFormat="1" ht="15.95" hidden="1" customHeight="1" outlineLevel="1">
      <c r="A506" s="362"/>
      <c r="B506" s="180" t="s">
        <v>79</v>
      </c>
      <c r="C506" s="174" t="s">
        <v>5</v>
      </c>
      <c r="D506" s="175">
        <v>1E-3</v>
      </c>
      <c r="E506" s="183"/>
    </row>
    <row r="507" spans="1:5" s="154" customFormat="1" ht="30" collapsed="1">
      <c r="A507" s="148">
        <v>12</v>
      </c>
      <c r="B507" s="3" t="s">
        <v>773</v>
      </c>
      <c r="C507" s="140" t="s">
        <v>149</v>
      </c>
      <c r="D507" s="10">
        <v>28.4</v>
      </c>
      <c r="E507" s="24"/>
    </row>
    <row r="508" spans="1:5" s="154" customFormat="1" ht="15.95" hidden="1" customHeight="1" outlineLevel="1">
      <c r="A508" s="181">
        <v>12</v>
      </c>
      <c r="B508" s="182" t="s">
        <v>69</v>
      </c>
      <c r="C508" s="174" t="s">
        <v>20</v>
      </c>
      <c r="D508" s="179">
        <v>85.2</v>
      </c>
      <c r="E508" s="183"/>
    </row>
    <row r="509" spans="1:5" ht="30" collapsed="1">
      <c r="A509" s="26">
        <v>13</v>
      </c>
      <c r="B509" s="3" t="s">
        <v>172</v>
      </c>
      <c r="C509" s="140" t="s">
        <v>6</v>
      </c>
      <c r="D509" s="10">
        <v>5.6</v>
      </c>
      <c r="E509" s="27"/>
    </row>
    <row r="510" spans="1:5" ht="15.95" hidden="1" customHeight="1" outlineLevel="1">
      <c r="A510" s="360">
        <v>13</v>
      </c>
      <c r="B510" s="182" t="s">
        <v>142</v>
      </c>
      <c r="C510" s="176" t="s">
        <v>20</v>
      </c>
      <c r="D510" s="179">
        <v>0.6</v>
      </c>
      <c r="E510" s="209"/>
    </row>
    <row r="511" spans="1:5" ht="15.95" hidden="1" customHeight="1" outlineLevel="1">
      <c r="A511" s="377"/>
      <c r="B511" s="182" t="s">
        <v>11</v>
      </c>
      <c r="C511" s="176" t="s">
        <v>20</v>
      </c>
      <c r="D511" s="179">
        <v>1.5</v>
      </c>
      <c r="E511" s="209"/>
    </row>
    <row r="512" spans="1:5" ht="15.95" customHeight="1" collapsed="1">
      <c r="A512" s="255" t="s">
        <v>273</v>
      </c>
      <c r="B512" s="256" t="s">
        <v>716</v>
      </c>
      <c r="C512" s="257"/>
      <c r="D512" s="258"/>
      <c r="E512" s="259"/>
    </row>
    <row r="513" spans="1:5" ht="15.95" customHeight="1">
      <c r="A513" s="61"/>
      <c r="B513" s="68" t="s">
        <v>714</v>
      </c>
      <c r="C513" s="52"/>
      <c r="D513" s="66"/>
      <c r="E513" s="53"/>
    </row>
    <row r="514" spans="1:5">
      <c r="A514" s="140">
        <v>1</v>
      </c>
      <c r="B514" s="3" t="s">
        <v>391</v>
      </c>
      <c r="C514" s="140" t="s">
        <v>2</v>
      </c>
      <c r="D514" s="1">
        <v>1</v>
      </c>
      <c r="E514" s="140"/>
    </row>
    <row r="515" spans="1:5" ht="15.95" hidden="1" customHeight="1" outlineLevel="1">
      <c r="A515" s="174">
        <v>1</v>
      </c>
      <c r="B515" s="173" t="s">
        <v>392</v>
      </c>
      <c r="C515" s="174" t="s">
        <v>2</v>
      </c>
      <c r="D515" s="81">
        <v>1</v>
      </c>
      <c r="E515" s="174"/>
    </row>
    <row r="516" spans="1:5" s="155" customFormat="1" ht="30" collapsed="1">
      <c r="A516" s="140">
        <v>2</v>
      </c>
      <c r="B516" s="11" t="s">
        <v>56</v>
      </c>
      <c r="C516" s="140" t="s">
        <v>10</v>
      </c>
      <c r="D516" s="1">
        <v>1</v>
      </c>
      <c r="E516" s="140"/>
    </row>
    <row r="517" spans="1:5" s="155" customFormat="1" ht="30" hidden="1" outlineLevel="1">
      <c r="A517" s="174">
        <v>2</v>
      </c>
      <c r="B517" s="184" t="s">
        <v>57</v>
      </c>
      <c r="C517" s="174" t="s">
        <v>10</v>
      </c>
      <c r="D517" s="81">
        <v>1</v>
      </c>
      <c r="E517" s="174"/>
    </row>
    <row r="518" spans="1:5" s="157" customFormat="1" ht="30" collapsed="1">
      <c r="A518" s="140">
        <v>3</v>
      </c>
      <c r="B518" s="70" t="s">
        <v>58</v>
      </c>
      <c r="C518" s="140" t="s">
        <v>2</v>
      </c>
      <c r="D518" s="1">
        <v>1</v>
      </c>
      <c r="E518" s="140"/>
    </row>
    <row r="519" spans="1:5" s="157" customFormat="1" hidden="1" outlineLevel="1">
      <c r="A519" s="174">
        <v>3</v>
      </c>
      <c r="B519" s="182" t="s">
        <v>59</v>
      </c>
      <c r="C519" s="174" t="s">
        <v>2</v>
      </c>
      <c r="D519" s="81">
        <v>1</v>
      </c>
      <c r="E519" s="174"/>
    </row>
    <row r="520" spans="1:5" s="155" customFormat="1" ht="15.95" customHeight="1" collapsed="1">
      <c r="A520" s="140">
        <v>4</v>
      </c>
      <c r="B520" s="3" t="s">
        <v>277</v>
      </c>
      <c r="C520" s="140" t="s">
        <v>8</v>
      </c>
      <c r="D520" s="1">
        <v>2.5</v>
      </c>
      <c r="E520" s="140"/>
    </row>
    <row r="521" spans="1:5" s="155" customFormat="1" ht="30" hidden="1" outlineLevel="1">
      <c r="A521" s="174">
        <v>4</v>
      </c>
      <c r="B521" s="173" t="s">
        <v>278</v>
      </c>
      <c r="C521" s="174" t="s">
        <v>22</v>
      </c>
      <c r="D521" s="81" t="s">
        <v>393</v>
      </c>
      <c r="E521" s="174"/>
    </row>
    <row r="522" spans="1:5" s="155" customFormat="1" ht="15.95" customHeight="1" collapsed="1">
      <c r="A522" s="140">
        <v>5</v>
      </c>
      <c r="B522" s="3" t="s">
        <v>85</v>
      </c>
      <c r="C522" s="140" t="s">
        <v>8</v>
      </c>
      <c r="D522" s="1">
        <v>4.5</v>
      </c>
      <c r="E522" s="140"/>
    </row>
    <row r="523" spans="1:5" s="155" customFormat="1" ht="30" hidden="1" outlineLevel="1">
      <c r="A523" s="174">
        <v>5</v>
      </c>
      <c r="B523" s="173" t="s">
        <v>231</v>
      </c>
      <c r="C523" s="174" t="s">
        <v>22</v>
      </c>
      <c r="D523" s="81" t="s">
        <v>394</v>
      </c>
      <c r="E523" s="174"/>
    </row>
    <row r="524" spans="1:5" s="156" customFormat="1" ht="15.95" customHeight="1" collapsed="1">
      <c r="A524" s="1">
        <v>6</v>
      </c>
      <c r="B524" s="3" t="s">
        <v>44</v>
      </c>
      <c r="C524" s="29" t="s">
        <v>22</v>
      </c>
      <c r="D524" s="29" t="s">
        <v>397</v>
      </c>
      <c r="E524" s="8"/>
    </row>
    <row r="525" spans="1:5" ht="15.95" hidden="1" customHeight="1" outlineLevel="1">
      <c r="A525" s="370">
        <v>6</v>
      </c>
      <c r="B525" s="173" t="s">
        <v>395</v>
      </c>
      <c r="C525" s="176" t="s">
        <v>2</v>
      </c>
      <c r="D525" s="202">
        <v>1</v>
      </c>
      <c r="E525" s="174"/>
    </row>
    <row r="526" spans="1:5" ht="15.95" hidden="1" customHeight="1" outlineLevel="1">
      <c r="A526" s="372"/>
      <c r="B526" s="173" t="s">
        <v>396</v>
      </c>
      <c r="C526" s="211" t="s">
        <v>2</v>
      </c>
      <c r="D526" s="212">
        <v>1</v>
      </c>
      <c r="E526" s="174"/>
    </row>
    <row r="527" spans="1:5" ht="15.95" customHeight="1" collapsed="1">
      <c r="A527" s="1">
        <v>7</v>
      </c>
      <c r="B527" s="3" t="s">
        <v>45</v>
      </c>
      <c r="C527" s="29" t="s">
        <v>22</v>
      </c>
      <c r="D527" s="29" t="s">
        <v>399</v>
      </c>
      <c r="E527" s="8"/>
    </row>
    <row r="528" spans="1:5" ht="15.95" hidden="1" customHeight="1" outlineLevel="1">
      <c r="A528" s="174">
        <v>7</v>
      </c>
      <c r="B528" s="173" t="s">
        <v>398</v>
      </c>
      <c r="C528" s="176" t="s">
        <v>2</v>
      </c>
      <c r="D528" s="202">
        <v>1</v>
      </c>
      <c r="E528" s="174"/>
    </row>
    <row r="529" spans="1:5" ht="15.95" customHeight="1" collapsed="1">
      <c r="A529" s="1">
        <v>8</v>
      </c>
      <c r="B529" s="46" t="s">
        <v>400</v>
      </c>
      <c r="C529" s="140" t="s">
        <v>2</v>
      </c>
      <c r="D529" s="8">
        <v>1</v>
      </c>
      <c r="E529" s="140"/>
    </row>
    <row r="530" spans="1:5" hidden="1" outlineLevel="1">
      <c r="A530" s="172">
        <v>8</v>
      </c>
      <c r="B530" s="173" t="s">
        <v>401</v>
      </c>
      <c r="C530" s="174" t="s">
        <v>2</v>
      </c>
      <c r="D530" s="212">
        <v>1</v>
      </c>
      <c r="E530" s="188"/>
    </row>
    <row r="531" spans="1:5" s="155" customFormat="1" ht="15.95" customHeight="1" collapsed="1">
      <c r="A531" s="140">
        <v>9</v>
      </c>
      <c r="B531" s="11" t="s">
        <v>60</v>
      </c>
      <c r="C531" s="140" t="s">
        <v>5</v>
      </c>
      <c r="D531" s="1">
        <v>1.2E-2</v>
      </c>
      <c r="E531" s="140"/>
    </row>
    <row r="532" spans="1:5" s="155" customFormat="1" ht="15.95" hidden="1" customHeight="1" outlineLevel="1">
      <c r="A532" s="370">
        <v>9</v>
      </c>
      <c r="B532" s="184" t="s">
        <v>402</v>
      </c>
      <c r="C532" s="174" t="s">
        <v>2</v>
      </c>
      <c r="D532" s="81">
        <v>1</v>
      </c>
      <c r="E532" s="174"/>
    </row>
    <row r="533" spans="1:5" s="155" customFormat="1" ht="15.95" hidden="1" customHeight="1" outlineLevel="1">
      <c r="A533" s="371"/>
      <c r="B533" s="184" t="s">
        <v>403</v>
      </c>
      <c r="C533" s="174" t="s">
        <v>2</v>
      </c>
      <c r="D533" s="81">
        <v>1</v>
      </c>
      <c r="E533" s="174"/>
    </row>
    <row r="534" spans="1:5" s="155" customFormat="1" ht="15.95" hidden="1" customHeight="1" outlineLevel="1">
      <c r="A534" s="371"/>
      <c r="B534" s="184" t="s">
        <v>404</v>
      </c>
      <c r="C534" s="174" t="s">
        <v>2</v>
      </c>
      <c r="D534" s="81">
        <v>1</v>
      </c>
      <c r="E534" s="174"/>
    </row>
    <row r="535" spans="1:5" s="155" customFormat="1" ht="15.95" hidden="1" customHeight="1" outlineLevel="1">
      <c r="A535" s="372"/>
      <c r="B535" s="184" t="s">
        <v>405</v>
      </c>
      <c r="C535" s="174" t="s">
        <v>2</v>
      </c>
      <c r="D535" s="81">
        <v>1</v>
      </c>
      <c r="E535" s="174"/>
    </row>
    <row r="536" spans="1:5" s="155" customFormat="1" ht="30" collapsed="1">
      <c r="A536" s="140">
        <v>10</v>
      </c>
      <c r="B536" s="11" t="s">
        <v>46</v>
      </c>
      <c r="C536" s="140" t="s">
        <v>6</v>
      </c>
      <c r="D536" s="10">
        <v>2.4</v>
      </c>
      <c r="E536" s="140"/>
    </row>
    <row r="537" spans="1:5" s="155" customFormat="1" ht="15.95" hidden="1" customHeight="1" outlineLevel="1">
      <c r="A537" s="370">
        <v>10</v>
      </c>
      <c r="B537" s="173" t="s">
        <v>18</v>
      </c>
      <c r="C537" s="174" t="s">
        <v>20</v>
      </c>
      <c r="D537" s="179">
        <v>0.2</v>
      </c>
      <c r="E537" s="174"/>
    </row>
    <row r="538" spans="1:5" s="155" customFormat="1" ht="15.95" hidden="1" customHeight="1" outlineLevel="1">
      <c r="A538" s="372"/>
      <c r="B538" s="173" t="s">
        <v>11</v>
      </c>
      <c r="C538" s="174" t="s">
        <v>20</v>
      </c>
      <c r="D538" s="179">
        <v>0.6</v>
      </c>
      <c r="E538" s="174"/>
    </row>
    <row r="539" spans="1:5" s="155" customFormat="1" ht="30" collapsed="1">
      <c r="A539" s="140">
        <v>11</v>
      </c>
      <c r="B539" s="3" t="s">
        <v>279</v>
      </c>
      <c r="C539" s="140" t="s">
        <v>7</v>
      </c>
      <c r="D539" s="86">
        <v>0.08</v>
      </c>
      <c r="E539" s="140"/>
    </row>
    <row r="540" spans="1:5" s="155" customFormat="1" ht="15.95" hidden="1" customHeight="1" outlineLevel="1">
      <c r="A540" s="174">
        <v>11</v>
      </c>
      <c r="B540" s="184" t="s">
        <v>152</v>
      </c>
      <c r="C540" s="174" t="s">
        <v>7</v>
      </c>
      <c r="D540" s="188">
        <v>0.08</v>
      </c>
      <c r="E540" s="174"/>
    </row>
    <row r="541" spans="1:5" s="155" customFormat="1" collapsed="1">
      <c r="A541" s="140">
        <v>12</v>
      </c>
      <c r="B541" s="11" t="s">
        <v>196</v>
      </c>
      <c r="C541" s="140" t="s">
        <v>7</v>
      </c>
      <c r="D541" s="86">
        <v>0.04</v>
      </c>
      <c r="E541" s="140"/>
    </row>
    <row r="542" spans="1:5" s="155" customFormat="1" ht="15.95" hidden="1" customHeight="1" outlineLevel="1">
      <c r="A542" s="174">
        <v>12</v>
      </c>
      <c r="B542" s="184" t="s">
        <v>195</v>
      </c>
      <c r="C542" s="174" t="s">
        <v>7</v>
      </c>
      <c r="D542" s="188">
        <v>0.04</v>
      </c>
      <c r="E542" s="174"/>
    </row>
    <row r="543" spans="1:5" s="155" customFormat="1" ht="30" collapsed="1">
      <c r="A543" s="140">
        <v>13</v>
      </c>
      <c r="B543" s="3" t="s">
        <v>31</v>
      </c>
      <c r="C543" s="140" t="s">
        <v>6</v>
      </c>
      <c r="D543" s="10">
        <v>2.8</v>
      </c>
      <c r="E543" s="140"/>
    </row>
    <row r="544" spans="1:5" s="155" customFormat="1" ht="15.95" hidden="1" customHeight="1" outlineLevel="1">
      <c r="A544" s="174">
        <v>13</v>
      </c>
      <c r="B544" s="184" t="s">
        <v>153</v>
      </c>
      <c r="C544" s="81" t="s">
        <v>5</v>
      </c>
      <c r="D544" s="175">
        <v>1.0999999999999999E-2</v>
      </c>
      <c r="E544" s="174"/>
    </row>
    <row r="545" spans="1:5" ht="15.75" customHeight="1" collapsed="1">
      <c r="A545" s="71"/>
      <c r="B545" s="54" t="s">
        <v>173</v>
      </c>
      <c r="C545" s="55"/>
      <c r="D545" s="60"/>
      <c r="E545" s="56"/>
    </row>
    <row r="546" spans="1:5">
      <c r="A546" s="136">
        <v>14</v>
      </c>
      <c r="B546" s="31" t="s">
        <v>30</v>
      </c>
      <c r="C546" s="136" t="s">
        <v>7</v>
      </c>
      <c r="D546" s="30">
        <v>98</v>
      </c>
      <c r="E546" s="72"/>
    </row>
    <row r="547" spans="1:5" ht="20.25" customHeight="1">
      <c r="A547" s="140">
        <v>15</v>
      </c>
      <c r="B547" s="3" t="s">
        <v>84</v>
      </c>
      <c r="C547" s="140" t="s">
        <v>8</v>
      </c>
      <c r="D547" s="8">
        <v>80</v>
      </c>
      <c r="E547" s="33"/>
    </row>
    <row r="548" spans="1:5" ht="30" hidden="1" outlineLevel="1">
      <c r="A548" s="174">
        <v>15</v>
      </c>
      <c r="B548" s="173" t="s">
        <v>231</v>
      </c>
      <c r="C548" s="174" t="s">
        <v>22</v>
      </c>
      <c r="D548" s="202" t="s">
        <v>446</v>
      </c>
      <c r="E548" s="81"/>
    </row>
    <row r="549" spans="1:5" ht="15.95" customHeight="1" collapsed="1">
      <c r="A549" s="140">
        <v>16</v>
      </c>
      <c r="B549" s="31" t="s">
        <v>85</v>
      </c>
      <c r="C549" s="136" t="s">
        <v>8</v>
      </c>
      <c r="D549" s="91">
        <v>8</v>
      </c>
      <c r="E549" s="58"/>
    </row>
    <row r="550" spans="1:5" ht="30" hidden="1" outlineLevel="1">
      <c r="A550" s="174">
        <v>16</v>
      </c>
      <c r="B550" s="173" t="s">
        <v>231</v>
      </c>
      <c r="C550" s="174" t="s">
        <v>22</v>
      </c>
      <c r="D550" s="202" t="s">
        <v>447</v>
      </c>
      <c r="E550" s="81"/>
    </row>
    <row r="551" spans="1:5" ht="15.95" customHeight="1" collapsed="1">
      <c r="A551" s="140">
        <v>17</v>
      </c>
      <c r="B551" s="3" t="s">
        <v>45</v>
      </c>
      <c r="C551" s="140" t="s">
        <v>22</v>
      </c>
      <c r="D551" s="7" t="s">
        <v>450</v>
      </c>
      <c r="E551" s="1"/>
    </row>
    <row r="552" spans="1:5" hidden="1" outlineLevel="1">
      <c r="A552" s="370">
        <v>17</v>
      </c>
      <c r="B552" s="173" t="s">
        <v>406</v>
      </c>
      <c r="C552" s="176" t="s">
        <v>2</v>
      </c>
      <c r="D552" s="202">
        <v>10</v>
      </c>
      <c r="E552" s="174"/>
    </row>
    <row r="553" spans="1:5" hidden="1" outlineLevel="1">
      <c r="A553" s="371"/>
      <c r="B553" s="173" t="s">
        <v>448</v>
      </c>
      <c r="C553" s="176" t="s">
        <v>2</v>
      </c>
      <c r="D553" s="202">
        <v>2</v>
      </c>
      <c r="E553" s="174"/>
    </row>
    <row r="554" spans="1:5" hidden="1" outlineLevel="1">
      <c r="A554" s="371"/>
      <c r="B554" s="173" t="s">
        <v>449</v>
      </c>
      <c r="C554" s="176" t="s">
        <v>2</v>
      </c>
      <c r="D554" s="202">
        <v>1</v>
      </c>
      <c r="E554" s="174"/>
    </row>
    <row r="555" spans="1:5" ht="15.95" hidden="1" customHeight="1" outlineLevel="1">
      <c r="A555" s="371"/>
      <c r="B555" s="173" t="s">
        <v>407</v>
      </c>
      <c r="C555" s="176" t="s">
        <v>2</v>
      </c>
      <c r="D555" s="202">
        <v>1</v>
      </c>
      <c r="E555" s="174"/>
    </row>
    <row r="556" spans="1:5" ht="30" customHeight="1" collapsed="1">
      <c r="A556" s="140">
        <v>18</v>
      </c>
      <c r="B556" s="3" t="s">
        <v>150</v>
      </c>
      <c r="C556" s="14"/>
      <c r="D556" s="73"/>
      <c r="E556" s="14"/>
    </row>
    <row r="557" spans="1:5" ht="15.75" customHeight="1">
      <c r="A557" s="140"/>
      <c r="B557" s="3" t="s">
        <v>28</v>
      </c>
      <c r="C557" s="140" t="s">
        <v>12</v>
      </c>
      <c r="D557" s="1">
        <v>1</v>
      </c>
      <c r="E557" s="14"/>
    </row>
    <row r="558" spans="1:5" ht="15.95" customHeight="1">
      <c r="A558" s="140"/>
      <c r="B558" s="3" t="s">
        <v>29</v>
      </c>
      <c r="C558" s="140" t="s">
        <v>12</v>
      </c>
      <c r="D558" s="8">
        <v>4</v>
      </c>
      <c r="E558" s="140"/>
    </row>
    <row r="559" spans="1:5" ht="30">
      <c r="A559" s="140">
        <v>19</v>
      </c>
      <c r="B559" s="3" t="s">
        <v>281</v>
      </c>
      <c r="C559" s="140" t="s">
        <v>6</v>
      </c>
      <c r="D559" s="10">
        <v>28.6</v>
      </c>
      <c r="E559" s="14"/>
    </row>
    <row r="560" spans="1:5" hidden="1" outlineLevel="1">
      <c r="A560" s="375">
        <v>19</v>
      </c>
      <c r="B560" s="173" t="s">
        <v>218</v>
      </c>
      <c r="C560" s="81" t="s">
        <v>20</v>
      </c>
      <c r="D560" s="179">
        <v>4.3</v>
      </c>
      <c r="E560" s="198"/>
    </row>
    <row r="561" spans="1:5" hidden="1" outlineLevel="1">
      <c r="A561" s="375"/>
      <c r="B561" s="173" t="s">
        <v>213</v>
      </c>
      <c r="C561" s="81" t="s">
        <v>20</v>
      </c>
      <c r="D561" s="179">
        <v>39.5</v>
      </c>
      <c r="E561" s="198"/>
    </row>
    <row r="562" spans="1:5" hidden="1" outlineLevel="1">
      <c r="A562" s="375"/>
      <c r="B562" s="173" t="s">
        <v>219</v>
      </c>
      <c r="C562" s="81" t="s">
        <v>20</v>
      </c>
      <c r="D562" s="179">
        <v>18.899999999999999</v>
      </c>
      <c r="E562" s="198"/>
    </row>
    <row r="563" spans="1:5" collapsed="1">
      <c r="A563" s="140">
        <v>20</v>
      </c>
      <c r="B563" s="11" t="s">
        <v>60</v>
      </c>
      <c r="C563" s="140" t="s">
        <v>5</v>
      </c>
      <c r="D563" s="6">
        <v>1.6E-2</v>
      </c>
      <c r="E563" s="14"/>
    </row>
    <row r="564" spans="1:5" hidden="1" outlineLevel="1">
      <c r="A564" s="174">
        <v>20</v>
      </c>
      <c r="B564" s="173" t="s">
        <v>402</v>
      </c>
      <c r="C564" s="81" t="s">
        <v>2</v>
      </c>
      <c r="D564" s="202">
        <v>3</v>
      </c>
      <c r="E564" s="198"/>
    </row>
    <row r="565" spans="1:5" s="155" customFormat="1" ht="30" collapsed="1">
      <c r="A565" s="140">
        <v>21</v>
      </c>
      <c r="B565" s="11" t="s">
        <v>46</v>
      </c>
      <c r="C565" s="140" t="s">
        <v>6</v>
      </c>
      <c r="D565" s="1">
        <v>5.2</v>
      </c>
      <c r="E565" s="140"/>
    </row>
    <row r="566" spans="1:5" s="155" customFormat="1" ht="15.95" hidden="1" customHeight="1" outlineLevel="1">
      <c r="A566" s="370">
        <v>21</v>
      </c>
      <c r="B566" s="173" t="s">
        <v>18</v>
      </c>
      <c r="C566" s="174" t="s">
        <v>20</v>
      </c>
      <c r="D566" s="179">
        <v>0.5</v>
      </c>
      <c r="E566" s="174"/>
    </row>
    <row r="567" spans="1:5" s="155" customFormat="1" ht="15.95" hidden="1" customHeight="1" outlineLevel="1">
      <c r="A567" s="372"/>
      <c r="B567" s="173" t="s">
        <v>11</v>
      </c>
      <c r="C567" s="174" t="s">
        <v>20</v>
      </c>
      <c r="D567" s="196">
        <v>1.3</v>
      </c>
      <c r="E567" s="172"/>
    </row>
    <row r="568" spans="1:5" ht="30" collapsed="1">
      <c r="A568" s="140">
        <v>22</v>
      </c>
      <c r="B568" s="3" t="s">
        <v>215</v>
      </c>
      <c r="C568" s="140" t="s">
        <v>7</v>
      </c>
      <c r="D568" s="10">
        <v>0.3</v>
      </c>
      <c r="E568" s="9"/>
    </row>
    <row r="569" spans="1:5" ht="15.95" hidden="1" customHeight="1" outlineLevel="1">
      <c r="A569" s="174">
        <v>22</v>
      </c>
      <c r="B569" s="184" t="s">
        <v>152</v>
      </c>
      <c r="C569" s="174" t="s">
        <v>7</v>
      </c>
      <c r="D569" s="179">
        <v>0.3</v>
      </c>
      <c r="E569" s="191"/>
    </row>
    <row r="570" spans="1:5" ht="30" collapsed="1">
      <c r="A570" s="140">
        <v>23</v>
      </c>
      <c r="B570" s="3" t="s">
        <v>31</v>
      </c>
      <c r="C570" s="140" t="s">
        <v>6</v>
      </c>
      <c r="D570" s="10">
        <v>5.9</v>
      </c>
      <c r="E570" s="9"/>
    </row>
    <row r="571" spans="1:5" ht="15.95" hidden="1" customHeight="1" outlineLevel="1">
      <c r="A571" s="172">
        <v>23</v>
      </c>
      <c r="B571" s="184" t="s">
        <v>153</v>
      </c>
      <c r="C571" s="81" t="s">
        <v>5</v>
      </c>
      <c r="D571" s="213">
        <v>2.3E-2</v>
      </c>
      <c r="E571" s="214"/>
    </row>
    <row r="572" spans="1:5" ht="30" collapsed="1">
      <c r="A572" s="140">
        <v>24</v>
      </c>
      <c r="B572" s="11" t="s">
        <v>212</v>
      </c>
      <c r="C572" s="1" t="s">
        <v>6</v>
      </c>
      <c r="D572" s="10">
        <v>2.1</v>
      </c>
      <c r="E572" s="140"/>
    </row>
    <row r="573" spans="1:5" ht="15.95" hidden="1" customHeight="1" outlineLevel="1">
      <c r="A573" s="174">
        <v>24</v>
      </c>
      <c r="B573" s="173" t="s">
        <v>219</v>
      </c>
      <c r="C573" s="81" t="s">
        <v>20</v>
      </c>
      <c r="D573" s="179">
        <v>2.8</v>
      </c>
      <c r="E573" s="174"/>
    </row>
    <row r="574" spans="1:5" collapsed="1">
      <c r="A574" s="140">
        <v>25</v>
      </c>
      <c r="B574" s="3" t="s">
        <v>408</v>
      </c>
      <c r="C574" s="140" t="s">
        <v>8</v>
      </c>
      <c r="D574" s="140">
        <v>89.1</v>
      </c>
      <c r="E574" s="14"/>
    </row>
    <row r="575" spans="1:5" ht="15.95" customHeight="1" collapsed="1">
      <c r="A575" s="255" t="s">
        <v>274</v>
      </c>
      <c r="B575" s="256" t="s">
        <v>717</v>
      </c>
      <c r="C575" s="257"/>
      <c r="D575" s="258"/>
      <c r="E575" s="259"/>
    </row>
    <row r="576" spans="1:5" ht="30">
      <c r="A576" s="140">
        <v>1</v>
      </c>
      <c r="B576" s="3" t="s">
        <v>227</v>
      </c>
      <c r="C576" s="140" t="s">
        <v>8</v>
      </c>
      <c r="D576" s="5">
        <v>12</v>
      </c>
      <c r="E576" s="111" t="s">
        <v>275</v>
      </c>
    </row>
    <row r="577" spans="1:5" hidden="1" outlineLevel="1">
      <c r="A577" s="174">
        <v>1</v>
      </c>
      <c r="B577" s="187" t="s">
        <v>221</v>
      </c>
      <c r="C577" s="174" t="s">
        <v>5</v>
      </c>
      <c r="D577" s="175">
        <v>1.9E-2</v>
      </c>
      <c r="E577" s="174"/>
    </row>
    <row r="578" spans="1:5" collapsed="1">
      <c r="A578" s="140">
        <v>2</v>
      </c>
      <c r="B578" s="3" t="s">
        <v>409</v>
      </c>
      <c r="C578" s="140" t="s">
        <v>2</v>
      </c>
      <c r="D578" s="5">
        <v>3</v>
      </c>
      <c r="E578" s="5"/>
    </row>
    <row r="579" spans="1:5" hidden="1" outlineLevel="1">
      <c r="A579" s="174">
        <v>2</v>
      </c>
      <c r="B579" s="187" t="s">
        <v>305</v>
      </c>
      <c r="C579" s="174" t="s">
        <v>5</v>
      </c>
      <c r="D579" s="175">
        <v>0.03</v>
      </c>
      <c r="E579" s="174"/>
    </row>
    <row r="580" spans="1:5" s="155" customFormat="1" ht="15.75" collapsed="1">
      <c r="A580" s="140"/>
      <c r="B580" s="44" t="s">
        <v>21</v>
      </c>
      <c r="C580" s="15"/>
      <c r="D580" s="10"/>
      <c r="E580" s="140"/>
    </row>
    <row r="581" spans="1:5" s="155" customFormat="1">
      <c r="A581" s="140"/>
      <c r="B581" s="40" t="s">
        <v>145</v>
      </c>
      <c r="C581" s="15"/>
      <c r="D581" s="10"/>
      <c r="E581" s="140"/>
    </row>
    <row r="582" spans="1:5" s="155" customFormat="1">
      <c r="A582" s="140">
        <v>3</v>
      </c>
      <c r="B582" s="3" t="s">
        <v>88</v>
      </c>
      <c r="C582" s="15" t="s">
        <v>2</v>
      </c>
      <c r="D582" s="8">
        <v>3</v>
      </c>
      <c r="E582" s="140"/>
    </row>
    <row r="583" spans="1:5" s="155" customFormat="1">
      <c r="A583" s="140">
        <v>4</v>
      </c>
      <c r="B583" s="3" t="s">
        <v>89</v>
      </c>
      <c r="C583" s="15" t="s">
        <v>2</v>
      </c>
      <c r="D583" s="8">
        <v>3</v>
      </c>
      <c r="E583" s="140"/>
    </row>
    <row r="584" spans="1:5" s="155" customFormat="1">
      <c r="A584" s="109">
        <v>5</v>
      </c>
      <c r="B584" s="3" t="s">
        <v>90</v>
      </c>
      <c r="C584" s="15" t="s">
        <v>86</v>
      </c>
      <c r="D584" s="8">
        <v>1</v>
      </c>
      <c r="E584" s="12"/>
    </row>
    <row r="585" spans="1:5" ht="15.95" customHeight="1">
      <c r="A585" s="243">
        <v>9</v>
      </c>
      <c r="B585" s="271" t="s">
        <v>752</v>
      </c>
      <c r="C585" s="245"/>
      <c r="D585" s="270"/>
      <c r="E585" s="246"/>
    </row>
    <row r="586" spans="1:5" s="152" customFormat="1" ht="15.95" customHeight="1">
      <c r="A586" s="255" t="s">
        <v>257</v>
      </c>
      <c r="B586" s="256" t="s">
        <v>25</v>
      </c>
      <c r="C586" s="257"/>
      <c r="D586" s="258"/>
      <c r="E586" s="259"/>
    </row>
    <row r="587" spans="1:5" ht="15.95" customHeight="1">
      <c r="A587" s="74"/>
      <c r="B587" s="68" t="s">
        <v>778</v>
      </c>
      <c r="C587" s="34"/>
      <c r="D587" s="75"/>
      <c r="E587" s="13"/>
    </row>
    <row r="588" spans="1:5" ht="15.95" customHeight="1">
      <c r="A588" s="136">
        <v>1</v>
      </c>
      <c r="B588" s="31" t="s">
        <v>154</v>
      </c>
      <c r="C588" s="136" t="s">
        <v>5</v>
      </c>
      <c r="D588" s="25">
        <v>6.3860000000000001</v>
      </c>
      <c r="E588" s="25"/>
    </row>
    <row r="589" spans="1:5" ht="15.95" hidden="1" customHeight="1" outlineLevel="1">
      <c r="A589" s="375">
        <v>1</v>
      </c>
      <c r="B589" s="182" t="s">
        <v>73</v>
      </c>
      <c r="C589" s="176" t="s">
        <v>5</v>
      </c>
      <c r="D589" s="191">
        <v>1.9179999999999999</v>
      </c>
      <c r="E589" s="215"/>
    </row>
    <row r="590" spans="1:5" ht="15.95" hidden="1" customHeight="1" outlineLevel="1">
      <c r="A590" s="375"/>
      <c r="B590" s="182" t="s">
        <v>260</v>
      </c>
      <c r="C590" s="174" t="s">
        <v>5</v>
      </c>
      <c r="D590" s="191">
        <v>1.423</v>
      </c>
      <c r="E590" s="215"/>
    </row>
    <row r="591" spans="1:5" ht="15.95" hidden="1" customHeight="1" outlineLevel="1">
      <c r="A591" s="375"/>
      <c r="B591" s="182" t="s">
        <v>112</v>
      </c>
      <c r="C591" s="174" t="s">
        <v>5</v>
      </c>
      <c r="D591" s="191">
        <v>0.68200000000000005</v>
      </c>
      <c r="E591" s="215"/>
    </row>
    <row r="592" spans="1:5" ht="15.95" hidden="1" customHeight="1" outlineLevel="1">
      <c r="A592" s="375"/>
      <c r="B592" s="182" t="s">
        <v>83</v>
      </c>
      <c r="C592" s="174" t="s">
        <v>5</v>
      </c>
      <c r="D592" s="191">
        <v>0.78300000000000003</v>
      </c>
      <c r="E592" s="215"/>
    </row>
    <row r="593" spans="1:5" ht="15.95" hidden="1" customHeight="1" outlineLevel="1">
      <c r="A593" s="375"/>
      <c r="B593" s="184" t="s">
        <v>71</v>
      </c>
      <c r="C593" s="174" t="s">
        <v>5</v>
      </c>
      <c r="D593" s="191">
        <v>0.14099999999999999</v>
      </c>
      <c r="E593" s="215"/>
    </row>
    <row r="594" spans="1:5" ht="15.95" hidden="1" customHeight="1" outlineLevel="1">
      <c r="A594" s="375"/>
      <c r="B594" s="182" t="s">
        <v>74</v>
      </c>
      <c r="C594" s="174" t="s">
        <v>5</v>
      </c>
      <c r="D594" s="191">
        <v>0.21199999999999999</v>
      </c>
      <c r="E594" s="215"/>
    </row>
    <row r="595" spans="1:5" ht="15.95" hidden="1" customHeight="1" outlineLevel="1">
      <c r="A595" s="375"/>
      <c r="B595" s="182" t="s">
        <v>79</v>
      </c>
      <c r="C595" s="174" t="s">
        <v>5</v>
      </c>
      <c r="D595" s="191">
        <v>0.52600000000000002</v>
      </c>
      <c r="E595" s="215"/>
    </row>
    <row r="596" spans="1:5" ht="15.95" hidden="1" customHeight="1" outlineLevel="1">
      <c r="A596" s="375"/>
      <c r="B596" s="182" t="s">
        <v>410</v>
      </c>
      <c r="C596" s="174" t="s">
        <v>5</v>
      </c>
      <c r="D596" s="191">
        <v>0.70199999999999996</v>
      </c>
      <c r="E596" s="215"/>
    </row>
    <row r="597" spans="1:5" ht="15.95" customHeight="1" collapsed="1">
      <c r="A597" s="140">
        <v>2</v>
      </c>
      <c r="B597" s="3" t="s">
        <v>703</v>
      </c>
      <c r="C597" s="140" t="s">
        <v>5</v>
      </c>
      <c r="D597" s="9">
        <v>1.413</v>
      </c>
      <c r="E597" s="32"/>
    </row>
    <row r="598" spans="1:5" hidden="1" outlineLevel="1">
      <c r="A598" s="370">
        <v>2</v>
      </c>
      <c r="B598" s="184" t="s">
        <v>390</v>
      </c>
      <c r="C598" s="176" t="s">
        <v>5</v>
      </c>
      <c r="D598" s="191">
        <v>0.57999999999999996</v>
      </c>
      <c r="E598" s="215"/>
    </row>
    <row r="599" spans="1:5" hidden="1" outlineLevel="1">
      <c r="A599" s="371"/>
      <c r="B599" s="184" t="s">
        <v>75</v>
      </c>
      <c r="C599" s="176" t="s">
        <v>5</v>
      </c>
      <c r="D599" s="191">
        <v>0.10199999999999999</v>
      </c>
      <c r="E599" s="215"/>
    </row>
    <row r="600" spans="1:5" hidden="1" outlineLevel="1">
      <c r="A600" s="371"/>
      <c r="B600" s="182" t="s">
        <v>83</v>
      </c>
      <c r="C600" s="176" t="s">
        <v>5</v>
      </c>
      <c r="D600" s="191">
        <v>0.45200000000000001</v>
      </c>
      <c r="E600" s="215"/>
    </row>
    <row r="601" spans="1:5" hidden="1" outlineLevel="1">
      <c r="A601" s="371"/>
      <c r="B601" s="184" t="s">
        <v>74</v>
      </c>
      <c r="C601" s="176" t="s">
        <v>5</v>
      </c>
      <c r="D601" s="191">
        <v>7.0999999999999994E-2</v>
      </c>
      <c r="E601" s="215"/>
    </row>
    <row r="602" spans="1:5" hidden="1" outlineLevel="1">
      <c r="A602" s="372"/>
      <c r="B602" s="184" t="s">
        <v>411</v>
      </c>
      <c r="C602" s="176" t="s">
        <v>5</v>
      </c>
      <c r="D602" s="191">
        <v>0.20899999999999999</v>
      </c>
      <c r="E602" s="215"/>
    </row>
    <row r="603" spans="1:5" ht="30" collapsed="1">
      <c r="A603" s="140">
        <v>3</v>
      </c>
      <c r="B603" s="3" t="s">
        <v>32</v>
      </c>
      <c r="C603" s="140" t="s">
        <v>6</v>
      </c>
      <c r="D603" s="7">
        <v>234</v>
      </c>
      <c r="E603" s="32"/>
    </row>
    <row r="604" spans="1:5" ht="15.95" hidden="1" customHeight="1" outlineLevel="1">
      <c r="A604" s="375">
        <v>3</v>
      </c>
      <c r="B604" s="182" t="s">
        <v>142</v>
      </c>
      <c r="C604" s="176" t="s">
        <v>20</v>
      </c>
      <c r="D604" s="178">
        <v>23.4</v>
      </c>
      <c r="E604" s="215"/>
    </row>
    <row r="605" spans="1:5" ht="15.95" hidden="1" customHeight="1" outlineLevel="1">
      <c r="A605" s="375"/>
      <c r="B605" s="182" t="s">
        <v>11</v>
      </c>
      <c r="C605" s="176" t="s">
        <v>20</v>
      </c>
      <c r="D605" s="178">
        <v>60.8</v>
      </c>
      <c r="E605" s="215"/>
    </row>
    <row r="606" spans="1:5" ht="15.95" customHeight="1" collapsed="1">
      <c r="A606" s="95"/>
      <c r="B606" s="44" t="s">
        <v>718</v>
      </c>
      <c r="C606" s="140"/>
      <c r="D606" s="96"/>
      <c r="E606" s="9"/>
    </row>
    <row r="607" spans="1:5" ht="15.95" customHeight="1">
      <c r="A607" s="140">
        <v>4</v>
      </c>
      <c r="B607" s="3" t="s">
        <v>412</v>
      </c>
      <c r="C607" s="140" t="s">
        <v>16</v>
      </c>
      <c r="D607" s="1" t="s">
        <v>616</v>
      </c>
      <c r="E607" s="1"/>
    </row>
    <row r="608" spans="1:5" hidden="1" outlineLevel="1">
      <c r="A608" s="174">
        <v>4</v>
      </c>
      <c r="B608" s="184" t="s">
        <v>93</v>
      </c>
      <c r="C608" s="174" t="s">
        <v>5</v>
      </c>
      <c r="D608" s="81">
        <v>2.306</v>
      </c>
      <c r="E608" s="174"/>
    </row>
    <row r="609" spans="1:5" collapsed="1">
      <c r="A609" s="140">
        <v>5</v>
      </c>
      <c r="B609" s="3" t="s">
        <v>413</v>
      </c>
      <c r="C609" s="140" t="s">
        <v>16</v>
      </c>
      <c r="D609" s="1" t="s">
        <v>414</v>
      </c>
      <c r="E609" s="140"/>
    </row>
    <row r="610" spans="1:5" hidden="1" outlineLevel="1">
      <c r="A610" s="174">
        <v>5</v>
      </c>
      <c r="B610" s="184" t="s">
        <v>216</v>
      </c>
      <c r="C610" s="174" t="s">
        <v>5</v>
      </c>
      <c r="D610" s="81">
        <v>0.375</v>
      </c>
      <c r="E610" s="174"/>
    </row>
    <row r="611" spans="1:5" collapsed="1">
      <c r="A611" s="140">
        <v>6</v>
      </c>
      <c r="B611" s="3" t="s">
        <v>415</v>
      </c>
      <c r="C611" s="140" t="s">
        <v>16</v>
      </c>
      <c r="D611" s="1" t="s">
        <v>314</v>
      </c>
      <c r="E611" s="140"/>
    </row>
    <row r="612" spans="1:5" hidden="1" outlineLevel="1">
      <c r="A612" s="174">
        <v>6</v>
      </c>
      <c r="B612" s="184" t="s">
        <v>216</v>
      </c>
      <c r="C612" s="174" t="s">
        <v>5</v>
      </c>
      <c r="D612" s="81">
        <v>0.188</v>
      </c>
      <c r="E612" s="174"/>
    </row>
    <row r="613" spans="1:5" ht="15.95" customHeight="1" collapsed="1">
      <c r="A613" s="140">
        <v>7</v>
      </c>
      <c r="B613" s="67" t="s">
        <v>81</v>
      </c>
      <c r="C613" s="48" t="s">
        <v>2</v>
      </c>
      <c r="D613" s="1">
        <v>21</v>
      </c>
      <c r="E613" s="140"/>
    </row>
    <row r="614" spans="1:5" ht="15.95" customHeight="1">
      <c r="A614" s="140">
        <v>8</v>
      </c>
      <c r="B614" s="3" t="s">
        <v>416</v>
      </c>
      <c r="C614" s="140" t="s">
        <v>5</v>
      </c>
      <c r="D614" s="6">
        <v>2.8690000000000002</v>
      </c>
      <c r="E614" s="140"/>
    </row>
    <row r="615" spans="1:5" ht="15.95" customHeight="1">
      <c r="A615" s="140">
        <v>9</v>
      </c>
      <c r="B615" s="3" t="s">
        <v>297</v>
      </c>
      <c r="C615" s="140" t="s">
        <v>7</v>
      </c>
      <c r="D615" s="10">
        <v>1.8</v>
      </c>
      <c r="E615" s="140"/>
    </row>
    <row r="616" spans="1:5" ht="15.95" hidden="1" customHeight="1" outlineLevel="1">
      <c r="A616" s="375">
        <v>9</v>
      </c>
      <c r="B616" s="184" t="s">
        <v>14</v>
      </c>
      <c r="C616" s="176" t="s">
        <v>5</v>
      </c>
      <c r="D616" s="188">
        <v>0.3</v>
      </c>
      <c r="E616" s="174"/>
    </row>
    <row r="617" spans="1:5" ht="15.95" hidden="1" customHeight="1" outlineLevel="1">
      <c r="A617" s="375"/>
      <c r="B617" s="184" t="s">
        <v>15</v>
      </c>
      <c r="C617" s="176" t="s">
        <v>7</v>
      </c>
      <c r="D617" s="81">
        <v>1.6</v>
      </c>
      <c r="E617" s="174"/>
    </row>
    <row r="618" spans="1:5" ht="30" collapsed="1">
      <c r="A618" s="140">
        <v>10</v>
      </c>
      <c r="B618" s="3" t="s">
        <v>70</v>
      </c>
      <c r="C618" s="140" t="s">
        <v>6</v>
      </c>
      <c r="D618" s="10">
        <v>31.5</v>
      </c>
      <c r="E618" s="140"/>
    </row>
    <row r="619" spans="1:5" ht="15.95" hidden="1" customHeight="1" outlineLevel="1">
      <c r="A619" s="174">
        <v>10</v>
      </c>
      <c r="B619" s="173" t="s">
        <v>19</v>
      </c>
      <c r="C619" s="176" t="s">
        <v>20</v>
      </c>
      <c r="D619" s="179">
        <v>8.1999999999999993</v>
      </c>
      <c r="E619" s="174"/>
    </row>
    <row r="620" spans="1:5" collapsed="1">
      <c r="A620" s="140">
        <v>11</v>
      </c>
      <c r="B620" s="3" t="s">
        <v>375</v>
      </c>
      <c r="C620" s="140" t="s">
        <v>68</v>
      </c>
      <c r="D620" s="10">
        <v>16.600000000000001</v>
      </c>
      <c r="E620" s="140"/>
    </row>
    <row r="621" spans="1:5" ht="15.95" hidden="1" customHeight="1" outlineLevel="1">
      <c r="A621" s="172">
        <v>11</v>
      </c>
      <c r="B621" s="180" t="s">
        <v>376</v>
      </c>
      <c r="C621" s="174" t="s">
        <v>20</v>
      </c>
      <c r="D621" s="179">
        <v>12.3</v>
      </c>
      <c r="E621" s="174"/>
    </row>
    <row r="622" spans="1:5" ht="15.95" customHeight="1" collapsed="1">
      <c r="A622" s="135">
        <v>12</v>
      </c>
      <c r="B622" s="77" t="s">
        <v>417</v>
      </c>
      <c r="C622" s="145" t="s">
        <v>5</v>
      </c>
      <c r="D622" s="6">
        <v>0.14799999999999999</v>
      </c>
      <c r="E622" s="140"/>
    </row>
    <row r="623" spans="1:5" ht="15.95" hidden="1" customHeight="1" outlineLevel="1">
      <c r="A623" s="370">
        <v>12</v>
      </c>
      <c r="B623" s="180" t="s">
        <v>72</v>
      </c>
      <c r="C623" s="174" t="s">
        <v>5</v>
      </c>
      <c r="D623" s="175">
        <v>8.5999999999999993E-2</v>
      </c>
      <c r="E623" s="174"/>
    </row>
    <row r="624" spans="1:5" ht="15.95" hidden="1" customHeight="1" outlineLevel="1">
      <c r="A624" s="372"/>
      <c r="B624" s="180" t="s">
        <v>74</v>
      </c>
      <c r="C624" s="174" t="s">
        <v>5</v>
      </c>
      <c r="D624" s="175">
        <v>6.2E-2</v>
      </c>
      <c r="E624" s="174"/>
    </row>
    <row r="625" spans="1:5" s="155" customFormat="1" collapsed="1">
      <c r="A625" s="140">
        <v>13</v>
      </c>
      <c r="B625" s="3" t="s">
        <v>617</v>
      </c>
      <c r="C625" s="140" t="s">
        <v>5</v>
      </c>
      <c r="D625" s="1">
        <v>0.59399999999999997</v>
      </c>
      <c r="E625" s="140"/>
    </row>
    <row r="626" spans="1:5" ht="15.95" hidden="1" customHeight="1" outlineLevel="1">
      <c r="A626" s="370">
        <v>13</v>
      </c>
      <c r="B626" s="182" t="s">
        <v>260</v>
      </c>
      <c r="C626" s="174" t="s">
        <v>5</v>
      </c>
      <c r="D626" s="175">
        <v>0.32700000000000001</v>
      </c>
      <c r="E626" s="174"/>
    </row>
    <row r="627" spans="1:5" ht="15.95" hidden="1" customHeight="1" outlineLevel="1">
      <c r="A627" s="371"/>
      <c r="B627" s="182" t="s">
        <v>341</v>
      </c>
      <c r="C627" s="174" t="s">
        <v>5</v>
      </c>
      <c r="D627" s="175">
        <v>3.5999999999999997E-2</v>
      </c>
      <c r="E627" s="174"/>
    </row>
    <row r="628" spans="1:5" ht="15.95" hidden="1" customHeight="1" outlineLevel="1">
      <c r="A628" s="371"/>
      <c r="B628" s="182" t="s">
        <v>418</v>
      </c>
      <c r="C628" s="174" t="s">
        <v>5</v>
      </c>
      <c r="D628" s="175">
        <v>1.6E-2</v>
      </c>
      <c r="E628" s="174"/>
    </row>
    <row r="629" spans="1:5" ht="15.95" hidden="1" customHeight="1" outlineLevel="1">
      <c r="A629" s="371"/>
      <c r="B629" s="182" t="s">
        <v>72</v>
      </c>
      <c r="C629" s="174" t="s">
        <v>5</v>
      </c>
      <c r="D629" s="81">
        <v>0.154</v>
      </c>
      <c r="E629" s="174"/>
    </row>
    <row r="630" spans="1:5" ht="15.95" hidden="1" customHeight="1" outlineLevel="1">
      <c r="A630" s="371"/>
      <c r="B630" s="182" t="s">
        <v>74</v>
      </c>
      <c r="C630" s="174" t="s">
        <v>5</v>
      </c>
      <c r="D630" s="175">
        <v>0.05</v>
      </c>
      <c r="E630" s="174"/>
    </row>
    <row r="631" spans="1:5" ht="15.95" hidden="1" customHeight="1" outlineLevel="1">
      <c r="A631" s="372"/>
      <c r="B631" s="182" t="s">
        <v>79</v>
      </c>
      <c r="C631" s="174" t="s">
        <v>5</v>
      </c>
      <c r="D631" s="81">
        <v>1.0999999999999999E-2</v>
      </c>
      <c r="E631" s="174"/>
    </row>
    <row r="632" spans="1:5" ht="30" collapsed="1">
      <c r="A632" s="140">
        <v>14</v>
      </c>
      <c r="B632" s="3" t="s">
        <v>32</v>
      </c>
      <c r="C632" s="140" t="s">
        <v>6</v>
      </c>
      <c r="D632" s="1">
        <v>22.3</v>
      </c>
      <c r="E632" s="140"/>
    </row>
    <row r="633" spans="1:5" ht="15.95" hidden="1" customHeight="1" outlineLevel="1">
      <c r="A633" s="370">
        <v>14</v>
      </c>
      <c r="B633" s="173" t="s">
        <v>18</v>
      </c>
      <c r="C633" s="176" t="s">
        <v>20</v>
      </c>
      <c r="D633" s="179">
        <v>2.2000000000000002</v>
      </c>
      <c r="E633" s="174"/>
    </row>
    <row r="634" spans="1:5" ht="15.95" hidden="1" customHeight="1" outlineLevel="1">
      <c r="A634" s="371"/>
      <c r="B634" s="189" t="s">
        <v>11</v>
      </c>
      <c r="C634" s="190" t="s">
        <v>20</v>
      </c>
      <c r="D634" s="196">
        <v>5.8</v>
      </c>
      <c r="E634" s="172"/>
    </row>
    <row r="635" spans="1:5" ht="15.95" customHeight="1" collapsed="1">
      <c r="A635" s="255" t="s">
        <v>259</v>
      </c>
      <c r="B635" s="256" t="s">
        <v>189</v>
      </c>
      <c r="C635" s="257"/>
      <c r="D635" s="258"/>
      <c r="E635" s="259"/>
    </row>
    <row r="636" spans="1:5" ht="15.95" customHeight="1">
      <c r="A636" s="76"/>
      <c r="B636" s="68" t="s">
        <v>66</v>
      </c>
      <c r="C636" s="52"/>
      <c r="D636" s="66"/>
      <c r="E636" s="53"/>
    </row>
    <row r="637" spans="1:5" ht="30">
      <c r="A637" s="136">
        <v>1</v>
      </c>
      <c r="B637" s="11" t="s">
        <v>420</v>
      </c>
      <c r="C637" s="140" t="s">
        <v>10</v>
      </c>
      <c r="D637" s="1">
        <v>1</v>
      </c>
      <c r="E637" s="136"/>
    </row>
    <row r="638" spans="1:5" ht="30" hidden="1" outlineLevel="1">
      <c r="A638" s="174">
        <v>1</v>
      </c>
      <c r="B638" s="184" t="s">
        <v>419</v>
      </c>
      <c r="C638" s="174" t="s">
        <v>10</v>
      </c>
      <c r="D638" s="81">
        <v>1</v>
      </c>
      <c r="E638" s="174"/>
    </row>
    <row r="639" spans="1:5" ht="46.5" customHeight="1" collapsed="1">
      <c r="A639" s="136">
        <v>2</v>
      </c>
      <c r="B639" s="11" t="s">
        <v>421</v>
      </c>
      <c r="C639" s="140" t="s">
        <v>10</v>
      </c>
      <c r="D639" s="1">
        <v>2</v>
      </c>
      <c r="E639" s="136"/>
    </row>
    <row r="640" spans="1:5" ht="30" hidden="1" outlineLevel="1">
      <c r="A640" s="174">
        <v>2</v>
      </c>
      <c r="B640" s="184" t="s">
        <v>422</v>
      </c>
      <c r="C640" s="174" t="s">
        <v>10</v>
      </c>
      <c r="D640" s="81">
        <v>2</v>
      </c>
      <c r="E640" s="174"/>
    </row>
    <row r="641" spans="1:5" ht="30" collapsed="1">
      <c r="A641" s="140">
        <v>3</v>
      </c>
      <c r="B641" s="11" t="s">
        <v>424</v>
      </c>
      <c r="C641" s="140" t="s">
        <v>10</v>
      </c>
      <c r="D641" s="1">
        <v>1</v>
      </c>
      <c r="E641" s="140"/>
    </row>
    <row r="642" spans="1:5" ht="30" hidden="1" outlineLevel="1">
      <c r="A642" s="174">
        <v>3</v>
      </c>
      <c r="B642" s="184" t="s">
        <v>423</v>
      </c>
      <c r="C642" s="174" t="s">
        <v>10</v>
      </c>
      <c r="D642" s="81">
        <v>1</v>
      </c>
      <c r="E642" s="174"/>
    </row>
    <row r="643" spans="1:5" ht="30" collapsed="1">
      <c r="A643" s="140">
        <v>4</v>
      </c>
      <c r="B643" s="11" t="s">
        <v>426</v>
      </c>
      <c r="C643" s="140" t="s">
        <v>10</v>
      </c>
      <c r="D643" s="1">
        <v>1</v>
      </c>
      <c r="E643" s="140"/>
    </row>
    <row r="644" spans="1:5" ht="31.5" hidden="1" customHeight="1" outlineLevel="1">
      <c r="A644" s="174">
        <v>4</v>
      </c>
      <c r="B644" s="184" t="s">
        <v>425</v>
      </c>
      <c r="C644" s="174" t="s">
        <v>10</v>
      </c>
      <c r="D644" s="81">
        <v>1</v>
      </c>
      <c r="E644" s="174"/>
    </row>
    <row r="645" spans="1:5" ht="18.75" customHeight="1" collapsed="1">
      <c r="A645" s="140">
        <v>5</v>
      </c>
      <c r="B645" s="46" t="s">
        <v>400</v>
      </c>
      <c r="C645" s="140" t="s">
        <v>2</v>
      </c>
      <c r="D645" s="1">
        <v>1</v>
      </c>
      <c r="E645" s="140"/>
    </row>
    <row r="646" spans="1:5" hidden="1" outlineLevel="1">
      <c r="A646" s="174">
        <v>5</v>
      </c>
      <c r="B646" s="173" t="s">
        <v>401</v>
      </c>
      <c r="C646" s="174" t="s">
        <v>2</v>
      </c>
      <c r="D646" s="81">
        <v>1</v>
      </c>
      <c r="E646" s="174"/>
    </row>
    <row r="647" spans="1:5" ht="30" collapsed="1">
      <c r="A647" s="140">
        <v>6</v>
      </c>
      <c r="B647" s="3" t="s">
        <v>174</v>
      </c>
      <c r="C647" s="140" t="s">
        <v>10</v>
      </c>
      <c r="D647" s="1">
        <v>2</v>
      </c>
      <c r="E647" s="140"/>
    </row>
    <row r="648" spans="1:5" s="155" customFormat="1" ht="15.95" hidden="1" customHeight="1" outlineLevel="1">
      <c r="A648" s="378">
        <v>6</v>
      </c>
      <c r="B648" s="216" t="s">
        <v>155</v>
      </c>
      <c r="C648" s="174" t="s">
        <v>2</v>
      </c>
      <c r="D648" s="81">
        <v>2</v>
      </c>
      <c r="E648" s="217"/>
    </row>
    <row r="649" spans="1:5" s="155" customFormat="1" ht="15.95" hidden="1" customHeight="1" outlineLevel="1">
      <c r="A649" s="378"/>
      <c r="B649" s="218" t="s">
        <v>262</v>
      </c>
      <c r="C649" s="174" t="s">
        <v>2</v>
      </c>
      <c r="D649" s="81">
        <v>2</v>
      </c>
      <c r="E649" s="217"/>
    </row>
    <row r="650" spans="1:5" s="22" customFormat="1" ht="15.95" hidden="1" customHeight="1" outlineLevel="1">
      <c r="A650" s="378"/>
      <c r="B650" s="216" t="s">
        <v>156</v>
      </c>
      <c r="C650" s="174" t="s">
        <v>2</v>
      </c>
      <c r="D650" s="81">
        <v>2</v>
      </c>
      <c r="E650" s="81"/>
    </row>
    <row r="651" spans="1:5" s="22" customFormat="1" ht="30" collapsed="1">
      <c r="A651" s="148">
        <v>7</v>
      </c>
      <c r="B651" s="97" t="s">
        <v>428</v>
      </c>
      <c r="C651" s="140" t="s">
        <v>2</v>
      </c>
      <c r="D651" s="1">
        <v>2</v>
      </c>
      <c r="E651" s="1"/>
    </row>
    <row r="652" spans="1:5" s="22" customFormat="1" ht="30" hidden="1" customHeight="1" outlineLevel="1">
      <c r="A652" s="219">
        <v>7</v>
      </c>
      <c r="B652" s="216" t="s">
        <v>427</v>
      </c>
      <c r="C652" s="174" t="s">
        <v>2</v>
      </c>
      <c r="D652" s="81">
        <v>2</v>
      </c>
      <c r="E652" s="81"/>
    </row>
    <row r="653" spans="1:5" collapsed="1">
      <c r="A653" s="140">
        <v>8</v>
      </c>
      <c r="B653" s="3" t="s">
        <v>30</v>
      </c>
      <c r="C653" s="140" t="s">
        <v>7</v>
      </c>
      <c r="D653" s="8">
        <v>17</v>
      </c>
      <c r="E653" s="32"/>
    </row>
    <row r="654" spans="1:5" ht="15.95" customHeight="1">
      <c r="A654" s="136">
        <v>9</v>
      </c>
      <c r="B654" s="31" t="s">
        <v>429</v>
      </c>
      <c r="C654" s="136" t="s">
        <v>8</v>
      </c>
      <c r="D654" s="98">
        <v>7.5</v>
      </c>
      <c r="E654" s="58"/>
    </row>
    <row r="655" spans="1:5" ht="30" hidden="1" outlineLevel="1">
      <c r="A655" s="174">
        <v>9</v>
      </c>
      <c r="B655" s="173" t="s">
        <v>432</v>
      </c>
      <c r="C655" s="174" t="s">
        <v>22</v>
      </c>
      <c r="D655" s="202" t="s">
        <v>753</v>
      </c>
      <c r="E655" s="81"/>
    </row>
    <row r="656" spans="1:5" ht="15.95" customHeight="1" collapsed="1">
      <c r="A656" s="140">
        <v>10</v>
      </c>
      <c r="B656" s="3" t="s">
        <v>430</v>
      </c>
      <c r="C656" s="140" t="s">
        <v>8</v>
      </c>
      <c r="D656" s="8">
        <v>15</v>
      </c>
      <c r="E656" s="33"/>
    </row>
    <row r="657" spans="1:5" ht="45" hidden="1" outlineLevel="1">
      <c r="A657" s="174">
        <v>10</v>
      </c>
      <c r="B657" s="173" t="s">
        <v>431</v>
      </c>
      <c r="C657" s="174" t="s">
        <v>22</v>
      </c>
      <c r="D657" s="202" t="s">
        <v>754</v>
      </c>
      <c r="E657" s="81"/>
    </row>
    <row r="658" spans="1:5" ht="15.95" customHeight="1" collapsed="1">
      <c r="A658" s="140">
        <v>11</v>
      </c>
      <c r="B658" s="3" t="s">
        <v>277</v>
      </c>
      <c r="C658" s="136" t="s">
        <v>8</v>
      </c>
      <c r="D658" s="10">
        <v>0.5</v>
      </c>
      <c r="E658" s="1"/>
    </row>
    <row r="659" spans="1:5" ht="30" hidden="1" outlineLevel="1">
      <c r="A659" s="174">
        <v>11</v>
      </c>
      <c r="B659" s="173" t="s">
        <v>434</v>
      </c>
      <c r="C659" s="174" t="s">
        <v>22</v>
      </c>
      <c r="D659" s="202" t="s">
        <v>433</v>
      </c>
      <c r="E659" s="81"/>
    </row>
    <row r="660" spans="1:5" ht="15.95" customHeight="1" collapsed="1">
      <c r="A660" s="140">
        <v>12</v>
      </c>
      <c r="B660" s="3" t="s">
        <v>280</v>
      </c>
      <c r="C660" s="140" t="s">
        <v>22</v>
      </c>
      <c r="D660" s="6" t="s">
        <v>755</v>
      </c>
      <c r="E660" s="1"/>
    </row>
    <row r="661" spans="1:5" ht="30" hidden="1" outlineLevel="1">
      <c r="A661" s="370">
        <v>12</v>
      </c>
      <c r="B661" s="220" t="s">
        <v>455</v>
      </c>
      <c r="C661" s="174" t="s">
        <v>2</v>
      </c>
      <c r="D661" s="174">
        <v>4</v>
      </c>
      <c r="E661" s="221"/>
    </row>
    <row r="662" spans="1:5" ht="15.95" hidden="1" customHeight="1" outlineLevel="1">
      <c r="A662" s="371"/>
      <c r="B662" s="220" t="s">
        <v>435</v>
      </c>
      <c r="C662" s="174" t="s">
        <v>2</v>
      </c>
      <c r="D662" s="174">
        <v>3</v>
      </c>
      <c r="E662" s="221"/>
    </row>
    <row r="663" spans="1:5" ht="15.95" hidden="1" customHeight="1" outlineLevel="1">
      <c r="A663" s="371"/>
      <c r="B663" s="220" t="s">
        <v>436</v>
      </c>
      <c r="C663" s="174" t="s">
        <v>2</v>
      </c>
      <c r="D663" s="174">
        <v>1</v>
      </c>
      <c r="E663" s="221"/>
    </row>
    <row r="664" spans="1:5" hidden="1" outlineLevel="1">
      <c r="A664" s="371"/>
      <c r="B664" s="220" t="s">
        <v>437</v>
      </c>
      <c r="C664" s="174" t="s">
        <v>2</v>
      </c>
      <c r="D664" s="174">
        <v>1</v>
      </c>
      <c r="E664" s="221"/>
    </row>
    <row r="665" spans="1:5" hidden="1" outlineLevel="1">
      <c r="A665" s="371"/>
      <c r="B665" s="220" t="s">
        <v>719</v>
      </c>
      <c r="C665" s="174" t="s">
        <v>2</v>
      </c>
      <c r="D665" s="174">
        <v>1</v>
      </c>
      <c r="E665" s="221"/>
    </row>
    <row r="666" spans="1:5" hidden="1" outlineLevel="1">
      <c r="A666" s="371"/>
      <c r="B666" s="220" t="s">
        <v>438</v>
      </c>
      <c r="C666" s="174" t="s">
        <v>2</v>
      </c>
      <c r="D666" s="174">
        <v>1</v>
      </c>
      <c r="E666" s="221"/>
    </row>
    <row r="667" spans="1:5" ht="15.95" customHeight="1" collapsed="1">
      <c r="A667" s="140">
        <v>13</v>
      </c>
      <c r="B667" s="11" t="s">
        <v>60</v>
      </c>
      <c r="C667" s="140" t="s">
        <v>5</v>
      </c>
      <c r="D667" s="6">
        <v>0.04</v>
      </c>
      <c r="E667" s="9"/>
    </row>
    <row r="668" spans="1:5" ht="15.95" hidden="1" customHeight="1" outlineLevel="1">
      <c r="A668" s="370">
        <v>13</v>
      </c>
      <c r="B668" s="184" t="s">
        <v>439</v>
      </c>
      <c r="C668" s="174" t="s">
        <v>2</v>
      </c>
      <c r="D668" s="202">
        <v>3</v>
      </c>
      <c r="E668" s="191"/>
    </row>
    <row r="669" spans="1:5" ht="15.95" hidden="1" customHeight="1" outlineLevel="1">
      <c r="A669" s="372"/>
      <c r="B669" s="184" t="s">
        <v>442</v>
      </c>
      <c r="C669" s="174" t="s">
        <v>2</v>
      </c>
      <c r="D669" s="202">
        <v>3</v>
      </c>
      <c r="E669" s="191"/>
    </row>
    <row r="670" spans="1:5" collapsed="1">
      <c r="A670" s="140">
        <v>14</v>
      </c>
      <c r="B670" s="11" t="s">
        <v>443</v>
      </c>
      <c r="C670" s="140" t="s">
        <v>16</v>
      </c>
      <c r="D670" s="8" t="s">
        <v>720</v>
      </c>
      <c r="E670" s="9"/>
    </row>
    <row r="671" spans="1:5" ht="15.75" hidden="1" customHeight="1" outlineLevel="1">
      <c r="A671" s="370">
        <v>14</v>
      </c>
      <c r="B671" s="184" t="s">
        <v>71</v>
      </c>
      <c r="C671" s="174" t="s">
        <v>5</v>
      </c>
      <c r="D671" s="175">
        <v>4.5999999999999999E-2</v>
      </c>
      <c r="E671" s="191"/>
    </row>
    <row r="672" spans="1:5" ht="15.75" hidden="1" customHeight="1" outlineLevel="1">
      <c r="A672" s="372"/>
      <c r="B672" s="184" t="s">
        <v>441</v>
      </c>
      <c r="C672" s="174" t="s">
        <v>5</v>
      </c>
      <c r="D672" s="175">
        <v>0.04</v>
      </c>
      <c r="E672" s="191"/>
    </row>
    <row r="673" spans="1:5" ht="15.75" customHeight="1" collapsed="1">
      <c r="A673" s="140">
        <v>15</v>
      </c>
      <c r="B673" s="11" t="s">
        <v>440</v>
      </c>
      <c r="C673" s="140" t="s">
        <v>16</v>
      </c>
      <c r="D673" s="8" t="s">
        <v>444</v>
      </c>
      <c r="E673" s="9"/>
    </row>
    <row r="674" spans="1:5" ht="15.75" hidden="1" customHeight="1" outlineLevel="1">
      <c r="A674" s="174">
        <v>15</v>
      </c>
      <c r="B674" s="184" t="s">
        <v>71</v>
      </c>
      <c r="C674" s="174" t="s">
        <v>5</v>
      </c>
      <c r="D674" s="175">
        <v>7.0000000000000001E-3</v>
      </c>
      <c r="E674" s="191"/>
    </row>
    <row r="675" spans="1:5" ht="30" customHeight="1" collapsed="1">
      <c r="A675" s="140">
        <v>16</v>
      </c>
      <c r="B675" s="3" t="s">
        <v>150</v>
      </c>
      <c r="C675" s="14"/>
      <c r="D675" s="73"/>
      <c r="E675" s="140"/>
    </row>
    <row r="676" spans="1:5" ht="15.75" customHeight="1">
      <c r="A676" s="140"/>
      <c r="B676" s="3" t="s">
        <v>28</v>
      </c>
      <c r="C676" s="140" t="s">
        <v>12</v>
      </c>
      <c r="D676" s="1">
        <v>1</v>
      </c>
      <c r="E676" s="140"/>
    </row>
    <row r="677" spans="1:5" ht="15.95" customHeight="1">
      <c r="A677" s="140"/>
      <c r="B677" s="3" t="s">
        <v>211</v>
      </c>
      <c r="C677" s="140" t="s">
        <v>12</v>
      </c>
      <c r="D677" s="8">
        <v>6</v>
      </c>
      <c r="E677" s="140"/>
    </row>
    <row r="678" spans="1:5">
      <c r="A678" s="140">
        <v>17</v>
      </c>
      <c r="B678" s="3" t="s">
        <v>151</v>
      </c>
      <c r="C678" s="140" t="s">
        <v>2</v>
      </c>
      <c r="D678" s="8">
        <v>10</v>
      </c>
      <c r="E678" s="1"/>
    </row>
    <row r="679" spans="1:5" hidden="1" outlineLevel="1">
      <c r="A679" s="172">
        <v>17</v>
      </c>
      <c r="B679" s="173" t="s">
        <v>445</v>
      </c>
      <c r="C679" s="174" t="s">
        <v>2</v>
      </c>
      <c r="D679" s="202">
        <v>10</v>
      </c>
      <c r="E679" s="81"/>
    </row>
    <row r="680" spans="1:5" s="155" customFormat="1" ht="30" collapsed="1">
      <c r="A680" s="140">
        <v>18</v>
      </c>
      <c r="B680" s="11" t="s">
        <v>292</v>
      </c>
      <c r="C680" s="140" t="s">
        <v>6</v>
      </c>
      <c r="D680" s="10">
        <v>14</v>
      </c>
      <c r="E680" s="140"/>
    </row>
    <row r="681" spans="1:5" s="155" customFormat="1" ht="15.95" hidden="1" customHeight="1" outlineLevel="1">
      <c r="A681" s="370">
        <v>18</v>
      </c>
      <c r="B681" s="173" t="s">
        <v>18</v>
      </c>
      <c r="C681" s="174" t="s">
        <v>20</v>
      </c>
      <c r="D681" s="179">
        <v>1.4</v>
      </c>
      <c r="E681" s="174"/>
    </row>
    <row r="682" spans="1:5" s="155" customFormat="1" ht="15.95" hidden="1" customHeight="1" outlineLevel="1">
      <c r="A682" s="372"/>
      <c r="B682" s="189" t="s">
        <v>11</v>
      </c>
      <c r="C682" s="172" t="s">
        <v>20</v>
      </c>
      <c r="D682" s="196">
        <v>3.6</v>
      </c>
      <c r="E682" s="172"/>
    </row>
    <row r="683" spans="1:5" ht="32.1" customHeight="1" collapsed="1">
      <c r="A683" s="140">
        <v>19</v>
      </c>
      <c r="B683" s="3" t="s">
        <v>780</v>
      </c>
      <c r="C683" s="140" t="s">
        <v>8</v>
      </c>
      <c r="D683" s="7">
        <v>31.6</v>
      </c>
      <c r="E683" s="14"/>
    </row>
    <row r="684" spans="1:5" ht="32.1" customHeight="1">
      <c r="A684" s="140">
        <v>20</v>
      </c>
      <c r="B684" s="3" t="s">
        <v>779</v>
      </c>
      <c r="C684" s="140" t="s">
        <v>8</v>
      </c>
      <c r="D684" s="7">
        <v>31.6</v>
      </c>
      <c r="E684" s="14"/>
    </row>
    <row r="685" spans="1:5" ht="32.1" customHeight="1">
      <c r="A685" s="140">
        <v>21</v>
      </c>
      <c r="B685" s="3" t="s">
        <v>215</v>
      </c>
      <c r="C685" s="140" t="s">
        <v>7</v>
      </c>
      <c r="D685" s="86">
        <v>0.65</v>
      </c>
      <c r="E685" s="9"/>
    </row>
    <row r="686" spans="1:5" ht="15.95" hidden="1" customHeight="1" outlineLevel="1">
      <c r="A686" s="174">
        <v>21</v>
      </c>
      <c r="B686" s="184" t="s">
        <v>152</v>
      </c>
      <c r="C686" s="174" t="s">
        <v>7</v>
      </c>
      <c r="D686" s="188">
        <v>0.65</v>
      </c>
      <c r="E686" s="191"/>
    </row>
    <row r="687" spans="1:5" s="155" customFormat="1" collapsed="1">
      <c r="A687" s="140">
        <v>22</v>
      </c>
      <c r="B687" s="11" t="s">
        <v>196</v>
      </c>
      <c r="C687" s="140" t="s">
        <v>7</v>
      </c>
      <c r="D687" s="86">
        <v>0.22</v>
      </c>
      <c r="E687" s="140"/>
    </row>
    <row r="688" spans="1:5" ht="15.95" hidden="1" customHeight="1" outlineLevel="1">
      <c r="A688" s="174">
        <v>22</v>
      </c>
      <c r="B688" s="184" t="s">
        <v>195</v>
      </c>
      <c r="C688" s="174" t="s">
        <v>7</v>
      </c>
      <c r="D688" s="188">
        <v>0.22</v>
      </c>
      <c r="E688" s="191"/>
    </row>
    <row r="689" spans="1:5" ht="32.1" customHeight="1" collapsed="1">
      <c r="A689" s="140">
        <v>23</v>
      </c>
      <c r="B689" s="3" t="s">
        <v>31</v>
      </c>
      <c r="C689" s="140" t="s">
        <v>6</v>
      </c>
      <c r="D689" s="10">
        <v>17.8</v>
      </c>
      <c r="E689" s="9"/>
    </row>
    <row r="690" spans="1:5" ht="15.95" hidden="1" customHeight="1" outlineLevel="1">
      <c r="A690" s="174">
        <v>23</v>
      </c>
      <c r="B690" s="184" t="s">
        <v>153</v>
      </c>
      <c r="C690" s="81" t="s">
        <v>5</v>
      </c>
      <c r="D690" s="175">
        <v>6.8000000000000005E-2</v>
      </c>
      <c r="E690" s="191"/>
    </row>
    <row r="691" spans="1:5" ht="30" collapsed="1">
      <c r="A691" s="140">
        <v>24</v>
      </c>
      <c r="B691" s="11" t="s">
        <v>212</v>
      </c>
      <c r="C691" s="1" t="s">
        <v>6</v>
      </c>
      <c r="D691" s="10">
        <v>3.1</v>
      </c>
      <c r="E691" s="9"/>
    </row>
    <row r="692" spans="1:5" ht="15.95" hidden="1" customHeight="1" outlineLevel="1">
      <c r="A692" s="174">
        <v>24</v>
      </c>
      <c r="B692" s="173" t="s">
        <v>219</v>
      </c>
      <c r="C692" s="81" t="s">
        <v>20</v>
      </c>
      <c r="D692" s="179">
        <v>4.0999999999999996</v>
      </c>
      <c r="E692" s="191"/>
    </row>
    <row r="693" spans="1:5" ht="15.95" customHeight="1" collapsed="1">
      <c r="A693" s="76"/>
      <c r="B693" s="68" t="s">
        <v>721</v>
      </c>
      <c r="C693" s="52"/>
      <c r="D693" s="66"/>
      <c r="E693" s="53"/>
    </row>
    <row r="694" spans="1:5" ht="49.5" customHeight="1">
      <c r="A694" s="140">
        <v>25</v>
      </c>
      <c r="B694" s="11" t="s">
        <v>424</v>
      </c>
      <c r="C694" s="136" t="s">
        <v>10</v>
      </c>
      <c r="D694" s="58">
        <v>24</v>
      </c>
      <c r="E694" s="136"/>
    </row>
    <row r="695" spans="1:5" ht="33.75" hidden="1" customHeight="1" outlineLevel="1">
      <c r="A695" s="174">
        <v>25</v>
      </c>
      <c r="B695" s="184" t="s">
        <v>423</v>
      </c>
      <c r="C695" s="174" t="s">
        <v>10</v>
      </c>
      <c r="D695" s="81">
        <v>24</v>
      </c>
      <c r="E695" s="174"/>
    </row>
    <row r="696" spans="1:5" collapsed="1">
      <c r="A696" s="137">
        <v>26</v>
      </c>
      <c r="B696" s="77" t="s">
        <v>709</v>
      </c>
      <c r="C696" s="140" t="s">
        <v>10</v>
      </c>
      <c r="D696" s="1">
        <v>12</v>
      </c>
      <c r="E696" s="140"/>
    </row>
    <row r="697" spans="1:5" ht="19.5" hidden="1" customHeight="1" outlineLevel="1">
      <c r="A697" s="208">
        <v>26</v>
      </c>
      <c r="B697" s="222" t="s">
        <v>756</v>
      </c>
      <c r="C697" s="174" t="s">
        <v>10</v>
      </c>
      <c r="D697" s="81">
        <v>12</v>
      </c>
      <c r="E697" s="174"/>
    </row>
    <row r="698" spans="1:5" ht="50.25" customHeight="1" collapsed="1">
      <c r="A698" s="137">
        <v>27</v>
      </c>
      <c r="B698" s="100" t="s">
        <v>708</v>
      </c>
      <c r="C698" s="140" t="s">
        <v>2</v>
      </c>
      <c r="D698" s="1">
        <v>12</v>
      </c>
      <c r="E698" s="140"/>
    </row>
    <row r="699" spans="1:5" hidden="1" outlineLevel="1">
      <c r="A699" s="208">
        <v>27</v>
      </c>
      <c r="B699" s="223" t="s">
        <v>757</v>
      </c>
      <c r="C699" s="174" t="s">
        <v>2</v>
      </c>
      <c r="D699" s="81">
        <v>12</v>
      </c>
      <c r="E699" s="174"/>
    </row>
    <row r="700" spans="1:5" ht="30" collapsed="1">
      <c r="A700" s="137">
        <v>28</v>
      </c>
      <c r="B700" s="100" t="s">
        <v>453</v>
      </c>
      <c r="C700" s="140" t="s">
        <v>2</v>
      </c>
      <c r="D700" s="1">
        <v>12</v>
      </c>
      <c r="E700" s="140"/>
    </row>
    <row r="701" spans="1:5" ht="30" hidden="1" outlineLevel="1">
      <c r="A701" s="373">
        <v>28</v>
      </c>
      <c r="B701" s="223" t="s">
        <v>452</v>
      </c>
      <c r="C701" s="174" t="s">
        <v>2</v>
      </c>
      <c r="D701" s="81">
        <v>12</v>
      </c>
      <c r="E701" s="174"/>
    </row>
    <row r="702" spans="1:5" ht="30" hidden="1" outlineLevel="1">
      <c r="A702" s="374"/>
      <c r="B702" s="223" t="s">
        <v>454</v>
      </c>
      <c r="C702" s="174" t="s">
        <v>2</v>
      </c>
      <c r="D702" s="81">
        <v>12</v>
      </c>
      <c r="E702" s="174"/>
    </row>
    <row r="703" spans="1:5" ht="30" collapsed="1">
      <c r="A703" s="147">
        <v>29</v>
      </c>
      <c r="B703" s="100" t="s">
        <v>428</v>
      </c>
      <c r="C703" s="140" t="s">
        <v>2</v>
      </c>
      <c r="D703" s="1">
        <v>24</v>
      </c>
      <c r="E703" s="140"/>
    </row>
    <row r="704" spans="1:5" ht="30" hidden="1" outlineLevel="1">
      <c r="A704" s="224">
        <v>29</v>
      </c>
      <c r="B704" s="223" t="s">
        <v>427</v>
      </c>
      <c r="C704" s="174" t="s">
        <v>2</v>
      </c>
      <c r="D704" s="81">
        <v>24</v>
      </c>
      <c r="E704" s="174"/>
    </row>
    <row r="705" spans="1:5" collapsed="1">
      <c r="A705" s="140">
        <v>30</v>
      </c>
      <c r="B705" s="3" t="s">
        <v>30</v>
      </c>
      <c r="C705" s="140" t="s">
        <v>7</v>
      </c>
      <c r="D705" s="8">
        <v>483</v>
      </c>
      <c r="E705" s="5"/>
    </row>
    <row r="706" spans="1:5" ht="15.95" customHeight="1">
      <c r="A706" s="140">
        <v>31</v>
      </c>
      <c r="B706" s="3" t="s">
        <v>277</v>
      </c>
      <c r="C706" s="140" t="s">
        <v>8</v>
      </c>
      <c r="D706" s="8">
        <v>54</v>
      </c>
      <c r="E706" s="32"/>
    </row>
    <row r="707" spans="1:5" ht="30" hidden="1" outlineLevel="1">
      <c r="A707" s="174">
        <v>31</v>
      </c>
      <c r="B707" s="173" t="s">
        <v>434</v>
      </c>
      <c r="C707" s="174" t="s">
        <v>22</v>
      </c>
      <c r="D707" s="202" t="s">
        <v>722</v>
      </c>
      <c r="E707" s="81"/>
    </row>
    <row r="708" spans="1:5" ht="15.95" customHeight="1" collapsed="1">
      <c r="A708" s="140">
        <v>32</v>
      </c>
      <c r="B708" s="3" t="s">
        <v>284</v>
      </c>
      <c r="C708" s="140" t="s">
        <v>8</v>
      </c>
      <c r="D708" s="10">
        <v>966.5</v>
      </c>
      <c r="E708" s="33"/>
    </row>
    <row r="709" spans="1:5" ht="45" hidden="1" outlineLevel="1">
      <c r="A709" s="174">
        <v>32</v>
      </c>
      <c r="B709" s="173" t="s">
        <v>451</v>
      </c>
      <c r="C709" s="174" t="s">
        <v>22</v>
      </c>
      <c r="D709" s="202" t="s">
        <v>723</v>
      </c>
      <c r="E709" s="81"/>
    </row>
    <row r="710" spans="1:5" ht="15.95" customHeight="1" collapsed="1">
      <c r="A710" s="140">
        <v>33</v>
      </c>
      <c r="B710" s="3" t="s">
        <v>44</v>
      </c>
      <c r="C710" s="140" t="s">
        <v>22</v>
      </c>
      <c r="D710" s="140" t="s">
        <v>724</v>
      </c>
      <c r="E710" s="73"/>
    </row>
    <row r="711" spans="1:5" ht="30" hidden="1" outlineLevel="1">
      <c r="A711" s="375">
        <v>33</v>
      </c>
      <c r="B711" s="182" t="s">
        <v>456</v>
      </c>
      <c r="C711" s="174" t="s">
        <v>2</v>
      </c>
      <c r="D711" s="174">
        <v>61</v>
      </c>
      <c r="E711" s="221"/>
    </row>
    <row r="712" spans="1:5" ht="15.75" hidden="1" customHeight="1" outlineLevel="1">
      <c r="A712" s="375"/>
      <c r="B712" s="182" t="s">
        <v>457</v>
      </c>
      <c r="C712" s="174" t="s">
        <v>2</v>
      </c>
      <c r="D712" s="174">
        <v>24</v>
      </c>
      <c r="E712" s="221"/>
    </row>
    <row r="713" spans="1:5" ht="15.75" hidden="1" customHeight="1" outlineLevel="1">
      <c r="A713" s="375"/>
      <c r="B713" s="182" t="s">
        <v>458</v>
      </c>
      <c r="C713" s="174" t="s">
        <v>2</v>
      </c>
      <c r="D713" s="174">
        <v>24</v>
      </c>
      <c r="E713" s="221"/>
    </row>
    <row r="714" spans="1:5" s="155" customFormat="1" ht="15.95" customHeight="1" collapsed="1">
      <c r="A714" s="140">
        <v>34</v>
      </c>
      <c r="B714" s="11" t="s">
        <v>60</v>
      </c>
      <c r="C714" s="140" t="s">
        <v>5</v>
      </c>
      <c r="D714" s="1">
        <v>5.2999999999999999E-2</v>
      </c>
      <c r="E714" s="140"/>
    </row>
    <row r="715" spans="1:5" s="155" customFormat="1" ht="15.95" hidden="1" customHeight="1" outlineLevel="1">
      <c r="A715" s="370">
        <v>34</v>
      </c>
      <c r="B715" s="184" t="s">
        <v>459</v>
      </c>
      <c r="C715" s="174" t="s">
        <v>2</v>
      </c>
      <c r="D715" s="81">
        <v>24</v>
      </c>
      <c r="E715" s="174"/>
    </row>
    <row r="716" spans="1:5" s="155" customFormat="1" ht="15.95" hidden="1" customHeight="1" outlineLevel="1">
      <c r="A716" s="372"/>
      <c r="B716" s="184" t="s">
        <v>405</v>
      </c>
      <c r="C716" s="174" t="s">
        <v>2</v>
      </c>
      <c r="D716" s="81">
        <v>24</v>
      </c>
      <c r="E716" s="174"/>
    </row>
    <row r="717" spans="1:5" collapsed="1">
      <c r="A717" s="140">
        <v>35</v>
      </c>
      <c r="B717" s="3" t="s">
        <v>150</v>
      </c>
      <c r="C717" s="14"/>
      <c r="D717" s="73"/>
      <c r="E717" s="140"/>
    </row>
    <row r="718" spans="1:5" ht="15.95" customHeight="1">
      <c r="A718" s="140"/>
      <c r="B718" s="3" t="s">
        <v>28</v>
      </c>
      <c r="C718" s="140" t="s">
        <v>12</v>
      </c>
      <c r="D718" s="5">
        <v>88</v>
      </c>
      <c r="E718" s="140"/>
    </row>
    <row r="719" spans="1:5">
      <c r="A719" s="140">
        <v>36</v>
      </c>
      <c r="B719" s="3" t="s">
        <v>151</v>
      </c>
      <c r="C719" s="140" t="s">
        <v>2</v>
      </c>
      <c r="D719" s="5">
        <v>219</v>
      </c>
      <c r="E719" s="140"/>
    </row>
    <row r="720" spans="1:5" hidden="1" outlineLevel="1">
      <c r="A720" s="172">
        <v>36</v>
      </c>
      <c r="B720" s="173" t="s">
        <v>460</v>
      </c>
      <c r="C720" s="174" t="s">
        <v>2</v>
      </c>
      <c r="D720" s="207">
        <v>219</v>
      </c>
      <c r="E720" s="174"/>
    </row>
    <row r="721" spans="1:5" s="155" customFormat="1" ht="32.1" customHeight="1" collapsed="1">
      <c r="A721" s="140">
        <v>37</v>
      </c>
      <c r="B721" s="11" t="s">
        <v>46</v>
      </c>
      <c r="C721" s="140" t="s">
        <v>6</v>
      </c>
      <c r="D721" s="1">
        <v>15.1</v>
      </c>
      <c r="E721" s="140"/>
    </row>
    <row r="722" spans="1:5" s="155" customFormat="1" ht="15.95" hidden="1" customHeight="1" outlineLevel="1">
      <c r="A722" s="370">
        <v>37</v>
      </c>
      <c r="B722" s="173" t="s">
        <v>18</v>
      </c>
      <c r="C722" s="174" t="s">
        <v>20</v>
      </c>
      <c r="D722" s="179">
        <v>1.5</v>
      </c>
      <c r="E722" s="174"/>
    </row>
    <row r="723" spans="1:5" s="155" customFormat="1" ht="15.95" hidden="1" customHeight="1" outlineLevel="1">
      <c r="A723" s="372"/>
      <c r="B723" s="189" t="s">
        <v>11</v>
      </c>
      <c r="C723" s="172" t="s">
        <v>20</v>
      </c>
      <c r="D723" s="196">
        <v>3.9</v>
      </c>
      <c r="E723" s="172"/>
    </row>
    <row r="724" spans="1:5" ht="31.5" customHeight="1" collapsed="1">
      <c r="A724" s="140">
        <v>38</v>
      </c>
      <c r="B724" s="3" t="s">
        <v>461</v>
      </c>
      <c r="C724" s="140" t="s">
        <v>8</v>
      </c>
      <c r="D724" s="7">
        <v>1033.5999999999999</v>
      </c>
      <c r="E724" s="14"/>
    </row>
    <row r="725" spans="1:5" ht="31.5" customHeight="1">
      <c r="A725" s="140">
        <v>39</v>
      </c>
      <c r="B725" s="3" t="s">
        <v>462</v>
      </c>
      <c r="C725" s="140" t="s">
        <v>8</v>
      </c>
      <c r="D725" s="7">
        <v>1033.5999999999999</v>
      </c>
      <c r="E725" s="14"/>
    </row>
    <row r="726" spans="1:5" ht="32.1" customHeight="1">
      <c r="A726" s="140">
        <v>40</v>
      </c>
      <c r="B726" s="3" t="s">
        <v>215</v>
      </c>
      <c r="C726" s="140" t="s">
        <v>7</v>
      </c>
      <c r="D726" s="10">
        <v>2</v>
      </c>
      <c r="E726" s="9"/>
    </row>
    <row r="727" spans="1:5" ht="15.95" hidden="1" customHeight="1" outlineLevel="1">
      <c r="A727" s="174">
        <v>40</v>
      </c>
      <c r="B727" s="184" t="s">
        <v>152</v>
      </c>
      <c r="C727" s="174" t="s">
        <v>7</v>
      </c>
      <c r="D727" s="179">
        <v>2</v>
      </c>
      <c r="E727" s="191"/>
    </row>
    <row r="728" spans="1:5" s="155" customFormat="1" collapsed="1">
      <c r="A728" s="140">
        <v>41</v>
      </c>
      <c r="B728" s="11" t="s">
        <v>196</v>
      </c>
      <c r="C728" s="140" t="s">
        <v>7</v>
      </c>
      <c r="D728" s="86">
        <v>1.7</v>
      </c>
      <c r="E728" s="140"/>
    </row>
    <row r="729" spans="1:5" ht="15.95" hidden="1" customHeight="1" outlineLevel="1">
      <c r="A729" s="174">
        <v>41</v>
      </c>
      <c r="B729" s="184" t="s">
        <v>195</v>
      </c>
      <c r="C729" s="174" t="s">
        <v>7</v>
      </c>
      <c r="D729" s="188">
        <v>1.7</v>
      </c>
      <c r="E729" s="191"/>
    </row>
    <row r="730" spans="1:5" ht="32.1" customHeight="1" collapsed="1">
      <c r="A730" s="140">
        <v>42</v>
      </c>
      <c r="B730" s="3" t="s">
        <v>31</v>
      </c>
      <c r="C730" s="140" t="s">
        <v>6</v>
      </c>
      <c r="D730" s="10">
        <v>84.2</v>
      </c>
      <c r="E730" s="9"/>
    </row>
    <row r="731" spans="1:5" ht="15.95" hidden="1" customHeight="1" outlineLevel="1">
      <c r="A731" s="172">
        <v>42</v>
      </c>
      <c r="B731" s="184" t="s">
        <v>153</v>
      </c>
      <c r="C731" s="81" t="s">
        <v>5</v>
      </c>
      <c r="D731" s="213">
        <v>0.32300000000000001</v>
      </c>
      <c r="E731" s="214"/>
    </row>
    <row r="732" spans="1:5" ht="30" collapsed="1">
      <c r="A732" s="140">
        <v>43</v>
      </c>
      <c r="B732" s="11" t="s">
        <v>212</v>
      </c>
      <c r="C732" s="1" t="s">
        <v>6</v>
      </c>
      <c r="D732" s="10">
        <v>13.1</v>
      </c>
      <c r="E732" s="9"/>
    </row>
    <row r="733" spans="1:5" ht="15.95" hidden="1" customHeight="1" outlineLevel="1">
      <c r="A733" s="174">
        <v>43</v>
      </c>
      <c r="B733" s="173" t="s">
        <v>219</v>
      </c>
      <c r="C733" s="81" t="s">
        <v>20</v>
      </c>
      <c r="D733" s="179">
        <v>17.3</v>
      </c>
      <c r="E733" s="191"/>
    </row>
    <row r="734" spans="1:5" s="156" customFormat="1" ht="15.95" customHeight="1" collapsed="1">
      <c r="A734" s="26"/>
      <c r="B734" s="68" t="s">
        <v>162</v>
      </c>
      <c r="C734" s="34"/>
      <c r="D734" s="34"/>
      <c r="E734" s="35"/>
    </row>
    <row r="735" spans="1:5" ht="15.95" customHeight="1">
      <c r="A735" s="140">
        <v>44</v>
      </c>
      <c r="B735" s="31" t="s">
        <v>263</v>
      </c>
      <c r="C735" s="136" t="s">
        <v>16</v>
      </c>
      <c r="D735" s="1" t="s">
        <v>285</v>
      </c>
      <c r="E735" s="140"/>
    </row>
    <row r="736" spans="1:5" hidden="1" outlineLevel="1">
      <c r="A736" s="174">
        <v>44</v>
      </c>
      <c r="B736" s="173" t="s">
        <v>104</v>
      </c>
      <c r="C736" s="174" t="s">
        <v>5</v>
      </c>
      <c r="D736" s="81">
        <v>0.158</v>
      </c>
      <c r="E736" s="174"/>
    </row>
    <row r="737" spans="1:5" ht="15.95" customHeight="1" collapsed="1">
      <c r="A737" s="140">
        <v>45</v>
      </c>
      <c r="B737" s="47" t="s">
        <v>81</v>
      </c>
      <c r="C737" s="48" t="s">
        <v>2</v>
      </c>
      <c r="D737" s="1">
        <v>1</v>
      </c>
      <c r="E737" s="140"/>
    </row>
    <row r="738" spans="1:5" ht="15.95" customHeight="1">
      <c r="A738" s="140">
        <v>46</v>
      </c>
      <c r="B738" s="3" t="s">
        <v>264</v>
      </c>
      <c r="C738" s="140" t="s">
        <v>5</v>
      </c>
      <c r="D738" s="6">
        <v>0.158</v>
      </c>
      <c r="E738" s="140"/>
    </row>
    <row r="739" spans="1:5" ht="33.75" customHeight="1">
      <c r="A739" s="140">
        <v>47</v>
      </c>
      <c r="B739" s="3" t="s">
        <v>265</v>
      </c>
      <c r="C739" s="140" t="s">
        <v>68</v>
      </c>
      <c r="D739" s="10">
        <v>2</v>
      </c>
      <c r="E739" s="140"/>
    </row>
    <row r="740" spans="1:5" ht="15.95" hidden="1" customHeight="1" outlineLevel="1">
      <c r="A740" s="172">
        <v>47</v>
      </c>
      <c r="B740" s="180" t="s">
        <v>69</v>
      </c>
      <c r="C740" s="174" t="s">
        <v>20</v>
      </c>
      <c r="D740" s="179">
        <v>6</v>
      </c>
      <c r="E740" s="174"/>
    </row>
    <row r="741" spans="1:5" s="155" customFormat="1" ht="32.1" customHeight="1" collapsed="1">
      <c r="A741" s="140">
        <v>48</v>
      </c>
      <c r="B741" s="11" t="s">
        <v>232</v>
      </c>
      <c r="C741" s="140" t="s">
        <v>6</v>
      </c>
      <c r="D741" s="1">
        <v>1.5</v>
      </c>
      <c r="E741" s="140"/>
    </row>
    <row r="742" spans="1:5" s="155" customFormat="1" ht="15.95" hidden="1" customHeight="1" outlineLevel="1">
      <c r="A742" s="370">
        <v>48</v>
      </c>
      <c r="B742" s="173" t="s">
        <v>18</v>
      </c>
      <c r="C742" s="174" t="s">
        <v>20</v>
      </c>
      <c r="D742" s="179">
        <v>0.2</v>
      </c>
      <c r="E742" s="174"/>
    </row>
    <row r="743" spans="1:5" s="155" customFormat="1" ht="15.95" hidden="1" customHeight="1" outlineLevel="1">
      <c r="A743" s="372"/>
      <c r="B743" s="189" t="s">
        <v>11</v>
      </c>
      <c r="C743" s="172" t="s">
        <v>20</v>
      </c>
      <c r="D743" s="196">
        <v>0.4</v>
      </c>
      <c r="E743" s="172"/>
    </row>
    <row r="744" spans="1:5" s="156" customFormat="1" ht="15.95" customHeight="1" collapsed="1">
      <c r="A744" s="148">
        <v>49</v>
      </c>
      <c r="B744" s="3" t="s">
        <v>293</v>
      </c>
      <c r="C744" s="140" t="s">
        <v>5</v>
      </c>
      <c r="D744" s="140">
        <v>4.2000000000000003E-2</v>
      </c>
      <c r="E744" s="28"/>
    </row>
    <row r="745" spans="1:5" s="156" customFormat="1" ht="15.95" hidden="1" customHeight="1" outlineLevel="1">
      <c r="A745" s="361">
        <v>49</v>
      </c>
      <c r="B745" s="182" t="s">
        <v>266</v>
      </c>
      <c r="C745" s="174" t="s">
        <v>5</v>
      </c>
      <c r="D745" s="191">
        <v>3.5000000000000003E-2</v>
      </c>
      <c r="E745" s="81"/>
    </row>
    <row r="746" spans="1:5" s="156" customFormat="1" ht="15.95" hidden="1" customHeight="1" outlineLevel="1">
      <c r="A746" s="361"/>
      <c r="B746" s="182" t="s">
        <v>191</v>
      </c>
      <c r="C746" s="174" t="s">
        <v>5</v>
      </c>
      <c r="D746" s="191">
        <v>1E-3</v>
      </c>
      <c r="E746" s="81"/>
    </row>
    <row r="747" spans="1:5" s="156" customFormat="1" ht="15.95" hidden="1" customHeight="1" outlineLevel="1">
      <c r="A747" s="361"/>
      <c r="B747" s="182" t="s">
        <v>158</v>
      </c>
      <c r="C747" s="174" t="s">
        <v>5</v>
      </c>
      <c r="D747" s="191">
        <v>1E-3</v>
      </c>
      <c r="E747" s="81"/>
    </row>
    <row r="748" spans="1:5" s="156" customFormat="1" ht="15.95" hidden="1" customHeight="1" outlineLevel="1">
      <c r="A748" s="361"/>
      <c r="B748" s="182" t="s">
        <v>83</v>
      </c>
      <c r="C748" s="174" t="s">
        <v>5</v>
      </c>
      <c r="D748" s="191">
        <v>4.0000000000000001E-3</v>
      </c>
      <c r="E748" s="81"/>
    </row>
    <row r="749" spans="1:5" s="156" customFormat="1" ht="15.95" hidden="1" customHeight="1" outlineLevel="1">
      <c r="A749" s="361"/>
      <c r="B749" s="182" t="s">
        <v>110</v>
      </c>
      <c r="C749" s="174" t="s">
        <v>2</v>
      </c>
      <c r="D749" s="207">
        <v>4</v>
      </c>
      <c r="E749" s="225"/>
    </row>
    <row r="750" spans="1:5" s="156" customFormat="1" ht="15.95" hidden="1" customHeight="1" outlineLevel="1">
      <c r="A750" s="361"/>
      <c r="B750" s="182" t="s">
        <v>159</v>
      </c>
      <c r="C750" s="174" t="s">
        <v>2</v>
      </c>
      <c r="D750" s="207">
        <v>8</v>
      </c>
      <c r="E750" s="81"/>
    </row>
    <row r="751" spans="1:5" s="156" customFormat="1" ht="15.95" hidden="1" customHeight="1" outlineLevel="1">
      <c r="A751" s="361"/>
      <c r="B751" s="182" t="s">
        <v>220</v>
      </c>
      <c r="C751" s="174" t="s">
        <v>2</v>
      </c>
      <c r="D751" s="207">
        <v>4</v>
      </c>
      <c r="E751" s="225"/>
    </row>
    <row r="752" spans="1:5" s="156" customFormat="1" ht="15.95" hidden="1" customHeight="1" outlineLevel="1">
      <c r="A752" s="361"/>
      <c r="B752" s="182" t="s">
        <v>111</v>
      </c>
      <c r="C752" s="174" t="s">
        <v>2</v>
      </c>
      <c r="D752" s="207">
        <v>4</v>
      </c>
      <c r="E752" s="225"/>
    </row>
    <row r="753" spans="1:5" s="156" customFormat="1" ht="30" collapsed="1">
      <c r="A753" s="148">
        <v>50</v>
      </c>
      <c r="B753" s="3" t="s">
        <v>160</v>
      </c>
      <c r="C753" s="136" t="s">
        <v>161</v>
      </c>
      <c r="D753" s="7">
        <v>1.3</v>
      </c>
      <c r="E753" s="28"/>
    </row>
    <row r="754" spans="1:5" s="156" customFormat="1" ht="15.95" hidden="1" customHeight="1" outlineLevel="1">
      <c r="A754" s="360">
        <v>50</v>
      </c>
      <c r="B754" s="182" t="s">
        <v>18</v>
      </c>
      <c r="C754" s="174" t="s">
        <v>20</v>
      </c>
      <c r="D754" s="178">
        <v>0.1</v>
      </c>
      <c r="E754" s="225"/>
    </row>
    <row r="755" spans="1:5" s="156" customFormat="1" ht="15.95" hidden="1" customHeight="1" outlineLevel="1">
      <c r="A755" s="361"/>
      <c r="B755" s="185" t="s">
        <v>11</v>
      </c>
      <c r="C755" s="172" t="s">
        <v>20</v>
      </c>
      <c r="D755" s="226">
        <v>0.3</v>
      </c>
      <c r="E755" s="227"/>
    </row>
    <row r="756" spans="1:5" s="156" customFormat="1" ht="15.95" customHeight="1" collapsed="1">
      <c r="A756" s="148">
        <v>51</v>
      </c>
      <c r="B756" s="3" t="s">
        <v>618</v>
      </c>
      <c r="C756" s="140" t="s">
        <v>619</v>
      </c>
      <c r="D756" s="7">
        <v>3</v>
      </c>
      <c r="E756" s="112"/>
    </row>
    <row r="757" spans="1:5" s="156" customFormat="1" ht="15.95" hidden="1" customHeight="1" outlineLevel="1">
      <c r="A757" s="360">
        <v>51</v>
      </c>
      <c r="B757" s="182" t="s">
        <v>620</v>
      </c>
      <c r="C757" s="174" t="s">
        <v>619</v>
      </c>
      <c r="D757" s="178">
        <v>2</v>
      </c>
      <c r="E757" s="228"/>
    </row>
    <row r="758" spans="1:5" s="156" customFormat="1" ht="15.95" hidden="1" customHeight="1" outlineLevel="1">
      <c r="A758" s="362"/>
      <c r="B758" s="182" t="s">
        <v>621</v>
      </c>
      <c r="C758" s="174" t="s">
        <v>619</v>
      </c>
      <c r="D758" s="178">
        <v>1</v>
      </c>
      <c r="E758" s="228"/>
    </row>
    <row r="759" spans="1:5" ht="15.95" customHeight="1" collapsed="1">
      <c r="A759" s="243">
        <v>10</v>
      </c>
      <c r="B759" s="271" t="s">
        <v>758</v>
      </c>
      <c r="C759" s="245"/>
      <c r="D759" s="270"/>
      <c r="E759" s="253"/>
    </row>
    <row r="760" spans="1:5" s="156" customFormat="1" ht="30">
      <c r="A760" s="148">
        <v>1</v>
      </c>
      <c r="B760" s="3" t="s">
        <v>463</v>
      </c>
      <c r="C760" s="140" t="s">
        <v>2</v>
      </c>
      <c r="D760" s="8">
        <v>1</v>
      </c>
      <c r="E760" s="18"/>
    </row>
    <row r="761" spans="1:5" ht="30" hidden="1" outlineLevel="1">
      <c r="A761" s="219">
        <v>1</v>
      </c>
      <c r="B761" s="182" t="s">
        <v>464</v>
      </c>
      <c r="C761" s="174" t="s">
        <v>2</v>
      </c>
      <c r="D761" s="202">
        <v>1</v>
      </c>
      <c r="E761" s="207"/>
    </row>
    <row r="762" spans="1:5" collapsed="1">
      <c r="A762" s="148">
        <v>2</v>
      </c>
      <c r="B762" s="3" t="s">
        <v>496</v>
      </c>
      <c r="C762" s="140" t="s">
        <v>2</v>
      </c>
      <c r="D762" s="8">
        <v>4</v>
      </c>
      <c r="E762" s="5"/>
    </row>
    <row r="763" spans="1:5" hidden="1" outlineLevel="1">
      <c r="A763" s="219">
        <v>2</v>
      </c>
      <c r="B763" s="182" t="s">
        <v>497</v>
      </c>
      <c r="C763" s="174" t="s">
        <v>2</v>
      </c>
      <c r="D763" s="202">
        <v>4</v>
      </c>
      <c r="E763" s="207"/>
    </row>
    <row r="764" spans="1:5" ht="30" collapsed="1">
      <c r="A764" s="148">
        <v>3</v>
      </c>
      <c r="B764" s="3" t="s">
        <v>361</v>
      </c>
      <c r="C764" s="140" t="s">
        <v>2</v>
      </c>
      <c r="D764" s="8">
        <v>6</v>
      </c>
      <c r="E764" s="5"/>
    </row>
    <row r="765" spans="1:5" ht="30" hidden="1" outlineLevel="1">
      <c r="A765" s="219">
        <v>3</v>
      </c>
      <c r="B765" s="182" t="s">
        <v>360</v>
      </c>
      <c r="C765" s="174" t="s">
        <v>2</v>
      </c>
      <c r="D765" s="202">
        <v>6</v>
      </c>
      <c r="E765" s="207"/>
    </row>
    <row r="766" spans="1:5" ht="30" collapsed="1">
      <c r="A766" s="137">
        <v>4</v>
      </c>
      <c r="B766" s="3" t="s">
        <v>466</v>
      </c>
      <c r="C766" s="140" t="s">
        <v>2</v>
      </c>
      <c r="D766" s="140">
        <v>12</v>
      </c>
      <c r="E766" s="5"/>
    </row>
    <row r="767" spans="1:5" ht="30" hidden="1" outlineLevel="1">
      <c r="A767" s="208">
        <v>4</v>
      </c>
      <c r="B767" s="182" t="s">
        <v>465</v>
      </c>
      <c r="C767" s="174" t="s">
        <v>2</v>
      </c>
      <c r="D767" s="194">
        <v>12</v>
      </c>
      <c r="E767" s="229"/>
    </row>
    <row r="768" spans="1:5" ht="15.95" customHeight="1" collapsed="1">
      <c r="A768" s="148">
        <v>5</v>
      </c>
      <c r="B768" s="3" t="s">
        <v>467</v>
      </c>
      <c r="C768" s="140" t="s">
        <v>2</v>
      </c>
      <c r="D768" s="8">
        <v>1</v>
      </c>
      <c r="E768" s="5"/>
    </row>
    <row r="769" spans="1:5" ht="15.95" hidden="1" customHeight="1" outlineLevel="1">
      <c r="A769" s="219">
        <v>5</v>
      </c>
      <c r="B769" s="182" t="s">
        <v>468</v>
      </c>
      <c r="C769" s="174" t="s">
        <v>2</v>
      </c>
      <c r="D769" s="202">
        <v>1</v>
      </c>
      <c r="E769" s="207"/>
    </row>
    <row r="770" spans="1:5" ht="15.95" customHeight="1" collapsed="1">
      <c r="A770" s="137">
        <v>6</v>
      </c>
      <c r="B770" s="3" t="s">
        <v>480</v>
      </c>
      <c r="C770" s="140"/>
      <c r="D770" s="140"/>
      <c r="E770" s="37"/>
    </row>
    <row r="771" spans="1:5" ht="15.95" customHeight="1">
      <c r="A771" s="145" t="s">
        <v>240</v>
      </c>
      <c r="B771" s="3" t="s">
        <v>469</v>
      </c>
      <c r="C771" s="140" t="s">
        <v>2</v>
      </c>
      <c r="D771" s="140">
        <v>1</v>
      </c>
      <c r="E771" s="37"/>
    </row>
    <row r="772" spans="1:5" ht="15.95" customHeight="1">
      <c r="A772" s="137">
        <v>7</v>
      </c>
      <c r="B772" s="3" t="s">
        <v>181</v>
      </c>
      <c r="C772" s="140"/>
      <c r="D772" s="140"/>
      <c r="E772" s="37"/>
    </row>
    <row r="773" spans="1:5" s="155" customFormat="1" ht="15.95" customHeight="1">
      <c r="A773" s="145" t="s">
        <v>241</v>
      </c>
      <c r="B773" s="3" t="s">
        <v>470</v>
      </c>
      <c r="C773" s="140" t="s">
        <v>2</v>
      </c>
      <c r="D773" s="140">
        <v>440</v>
      </c>
      <c r="E773" s="140"/>
    </row>
    <row r="774" spans="1:5" s="4" customFormat="1" ht="15.95" customHeight="1">
      <c r="A774" s="145" t="s">
        <v>691</v>
      </c>
      <c r="B774" s="3" t="s">
        <v>471</v>
      </c>
      <c r="C774" s="140" t="s">
        <v>2</v>
      </c>
      <c r="D774" s="140">
        <v>820</v>
      </c>
      <c r="E774" s="140"/>
    </row>
    <row r="775" spans="1:5" s="4" customFormat="1" ht="15.95" customHeight="1">
      <c r="A775" s="137">
        <v>8</v>
      </c>
      <c r="B775" s="3" t="s">
        <v>182</v>
      </c>
      <c r="C775" s="140"/>
      <c r="D775" s="140"/>
      <c r="E775" s="140"/>
    </row>
    <row r="776" spans="1:5" s="4" customFormat="1" ht="15.95" customHeight="1">
      <c r="A776" s="145" t="s">
        <v>248</v>
      </c>
      <c r="B776" s="3" t="s">
        <v>472</v>
      </c>
      <c r="C776" s="140" t="s">
        <v>2</v>
      </c>
      <c r="D776" s="140">
        <v>448</v>
      </c>
      <c r="E776" s="140"/>
    </row>
    <row r="777" spans="1:5" s="4" customFormat="1" ht="15.95" customHeight="1">
      <c r="A777" s="145" t="s">
        <v>273</v>
      </c>
      <c r="B777" s="3" t="s">
        <v>473</v>
      </c>
      <c r="C777" s="140" t="s">
        <v>2</v>
      </c>
      <c r="D777" s="140">
        <v>890</v>
      </c>
      <c r="E777" s="140"/>
    </row>
    <row r="778" spans="1:5" s="4" customFormat="1" ht="15.95" customHeight="1">
      <c r="A778" s="145" t="s">
        <v>274</v>
      </c>
      <c r="B778" s="3" t="s">
        <v>474</v>
      </c>
      <c r="C778" s="140" t="s">
        <v>2</v>
      </c>
      <c r="D778" s="140">
        <v>1295</v>
      </c>
      <c r="E778" s="140"/>
    </row>
    <row r="779" spans="1:5" s="4" customFormat="1" ht="15.95" customHeight="1">
      <c r="A779" s="145" t="s">
        <v>692</v>
      </c>
      <c r="B779" s="3" t="s">
        <v>475</v>
      </c>
      <c r="C779" s="140" t="s">
        <v>2</v>
      </c>
      <c r="D779" s="140">
        <v>340</v>
      </c>
      <c r="E779" s="140"/>
    </row>
    <row r="780" spans="1:5" s="4" customFormat="1" ht="15.95" customHeight="1">
      <c r="A780" s="137">
        <v>9</v>
      </c>
      <c r="B780" s="3" t="s">
        <v>479</v>
      </c>
      <c r="C780" s="140"/>
      <c r="D780" s="140"/>
      <c r="E780" s="140"/>
    </row>
    <row r="781" spans="1:5" s="4" customFormat="1" ht="15.95" customHeight="1">
      <c r="A781" s="145" t="s">
        <v>257</v>
      </c>
      <c r="B781" s="3" t="s">
        <v>478</v>
      </c>
      <c r="C781" s="140" t="s">
        <v>2</v>
      </c>
      <c r="D781" s="140">
        <v>42</v>
      </c>
      <c r="E781" s="140"/>
    </row>
    <row r="782" spans="1:5" ht="15.95" customHeight="1">
      <c r="A782" s="148">
        <v>10</v>
      </c>
      <c r="B782" s="3" t="s">
        <v>477</v>
      </c>
      <c r="C782" s="140" t="s">
        <v>8</v>
      </c>
      <c r="D782" s="140">
        <v>20</v>
      </c>
      <c r="E782" s="8"/>
    </row>
    <row r="783" spans="1:5" ht="15.95" hidden="1" customHeight="1" outlineLevel="1">
      <c r="A783" s="219">
        <v>10</v>
      </c>
      <c r="B783" s="182" t="s">
        <v>476</v>
      </c>
      <c r="C783" s="174" t="s">
        <v>8</v>
      </c>
      <c r="D783" s="174">
        <v>20</v>
      </c>
      <c r="E783" s="202"/>
    </row>
    <row r="784" spans="1:5" ht="46.5" customHeight="1" collapsed="1">
      <c r="A784" s="137">
        <v>11</v>
      </c>
      <c r="B784" s="19" t="s">
        <v>267</v>
      </c>
      <c r="C784" s="19"/>
      <c r="D784" s="83"/>
      <c r="E784" s="30"/>
    </row>
    <row r="785" spans="1:5" ht="15.95" customHeight="1">
      <c r="A785" s="146" t="s">
        <v>693</v>
      </c>
      <c r="B785" s="19" t="s">
        <v>13</v>
      </c>
      <c r="C785" s="140" t="s">
        <v>8</v>
      </c>
      <c r="D785" s="140">
        <v>1122</v>
      </c>
      <c r="E785" s="5"/>
    </row>
    <row r="786" spans="1:5" ht="15.95" hidden="1" customHeight="1" outlineLevel="1">
      <c r="A786" s="363" t="s">
        <v>693</v>
      </c>
      <c r="B786" s="182" t="s">
        <v>481</v>
      </c>
      <c r="C786" s="174" t="s">
        <v>8</v>
      </c>
      <c r="D786" s="174">
        <v>165</v>
      </c>
      <c r="E786" s="207"/>
    </row>
    <row r="787" spans="1:5" ht="15.95" hidden="1" customHeight="1" outlineLevel="1">
      <c r="A787" s="364"/>
      <c r="B787" s="182" t="s">
        <v>482</v>
      </c>
      <c r="C787" s="174" t="s">
        <v>8</v>
      </c>
      <c r="D787" s="174">
        <v>38</v>
      </c>
      <c r="E787" s="207"/>
    </row>
    <row r="788" spans="1:5" ht="15.95" hidden="1" customHeight="1" outlineLevel="1">
      <c r="A788" s="364"/>
      <c r="B788" s="182" t="s">
        <v>483</v>
      </c>
      <c r="C788" s="174" t="s">
        <v>8</v>
      </c>
      <c r="D788" s="174">
        <v>110</v>
      </c>
      <c r="E788" s="207"/>
    </row>
    <row r="789" spans="1:5" ht="15.95" hidden="1" customHeight="1" outlineLevel="1">
      <c r="A789" s="364"/>
      <c r="B789" s="182" t="s">
        <v>486</v>
      </c>
      <c r="C789" s="174" t="s">
        <v>8</v>
      </c>
      <c r="D789" s="81">
        <v>55</v>
      </c>
      <c r="E789" s="207"/>
    </row>
    <row r="790" spans="1:5" ht="15.95" hidden="1" customHeight="1" outlineLevel="1">
      <c r="A790" s="364"/>
      <c r="B790" s="182" t="s">
        <v>487</v>
      </c>
      <c r="C790" s="174" t="s">
        <v>8</v>
      </c>
      <c r="D790" s="81">
        <v>35</v>
      </c>
      <c r="E790" s="207"/>
    </row>
    <row r="791" spans="1:5" ht="15.95" hidden="1" customHeight="1" outlineLevel="1">
      <c r="A791" s="364"/>
      <c r="B791" s="182" t="s">
        <v>488</v>
      </c>
      <c r="C791" s="174" t="s">
        <v>8</v>
      </c>
      <c r="D791" s="81">
        <v>10</v>
      </c>
      <c r="E791" s="207"/>
    </row>
    <row r="792" spans="1:5" ht="15.95" hidden="1" customHeight="1" outlineLevel="1">
      <c r="A792" s="364"/>
      <c r="B792" s="182" t="s">
        <v>489</v>
      </c>
      <c r="C792" s="174" t="s">
        <v>8</v>
      </c>
      <c r="D792" s="81">
        <v>285</v>
      </c>
      <c r="E792" s="207"/>
    </row>
    <row r="793" spans="1:5" ht="15.95" hidden="1" customHeight="1" outlineLevel="1">
      <c r="A793" s="364"/>
      <c r="B793" s="182" t="s">
        <v>623</v>
      </c>
      <c r="C793" s="174" t="s">
        <v>8</v>
      </c>
      <c r="D793" s="81">
        <v>90</v>
      </c>
      <c r="E793" s="207"/>
    </row>
    <row r="794" spans="1:5" ht="15.95" hidden="1" customHeight="1" outlineLevel="1">
      <c r="A794" s="364"/>
      <c r="B794" s="182" t="s">
        <v>491</v>
      </c>
      <c r="C794" s="174" t="s">
        <v>8</v>
      </c>
      <c r="D794" s="81">
        <v>5</v>
      </c>
      <c r="E794" s="207"/>
    </row>
    <row r="795" spans="1:5" ht="15.95" hidden="1" customHeight="1" outlineLevel="1">
      <c r="A795" s="364"/>
      <c r="B795" s="182" t="s">
        <v>490</v>
      </c>
      <c r="C795" s="174" t="s">
        <v>8</v>
      </c>
      <c r="D795" s="81">
        <v>9</v>
      </c>
      <c r="E795" s="207"/>
    </row>
    <row r="796" spans="1:5" ht="15.95" hidden="1" customHeight="1" outlineLevel="1">
      <c r="A796" s="364"/>
      <c r="B796" s="182" t="s">
        <v>492</v>
      </c>
      <c r="C796" s="174" t="s">
        <v>8</v>
      </c>
      <c r="D796" s="81">
        <v>20</v>
      </c>
      <c r="E796" s="207"/>
    </row>
    <row r="797" spans="1:5" ht="15.95" hidden="1" customHeight="1" outlineLevel="1">
      <c r="A797" s="364"/>
      <c r="B797" s="182" t="s">
        <v>622</v>
      </c>
      <c r="C797" s="174" t="s">
        <v>8</v>
      </c>
      <c r="D797" s="81">
        <v>300</v>
      </c>
      <c r="E797" s="207"/>
    </row>
    <row r="798" spans="1:5" ht="15.95" hidden="1" customHeight="1" outlineLevel="1">
      <c r="A798" s="364"/>
      <c r="B798" s="182" t="s">
        <v>625</v>
      </c>
      <c r="C798" s="174" t="s">
        <v>2</v>
      </c>
      <c r="D798" s="81">
        <v>1145</v>
      </c>
      <c r="E798" s="207"/>
    </row>
    <row r="799" spans="1:5" ht="15.95" hidden="1" customHeight="1" outlineLevel="1">
      <c r="A799" s="364"/>
      <c r="B799" s="182" t="s">
        <v>626</v>
      </c>
      <c r="C799" s="174" t="s">
        <v>2</v>
      </c>
      <c r="D799" s="81">
        <v>1145</v>
      </c>
      <c r="E799" s="207"/>
    </row>
    <row r="800" spans="1:5" ht="15.95" hidden="1" customHeight="1" outlineLevel="1">
      <c r="A800" s="364"/>
      <c r="B800" s="182" t="s">
        <v>627</v>
      </c>
      <c r="C800" s="174" t="s">
        <v>2</v>
      </c>
      <c r="D800" s="81">
        <v>760</v>
      </c>
      <c r="E800" s="207"/>
    </row>
    <row r="801" spans="1:5" ht="15.95" hidden="1" customHeight="1" outlineLevel="1">
      <c r="A801" s="365"/>
      <c r="B801" s="182" t="s">
        <v>628</v>
      </c>
      <c r="C801" s="174" t="s">
        <v>2</v>
      </c>
      <c r="D801" s="81">
        <v>10</v>
      </c>
      <c r="E801" s="207"/>
    </row>
    <row r="802" spans="1:5" ht="15.95" customHeight="1" collapsed="1">
      <c r="A802" s="145" t="s">
        <v>694</v>
      </c>
      <c r="B802" s="19" t="s">
        <v>61</v>
      </c>
      <c r="C802" s="140" t="s">
        <v>8</v>
      </c>
      <c r="D802" s="140">
        <v>2813</v>
      </c>
      <c r="E802" s="5"/>
    </row>
    <row r="803" spans="1:5" ht="15.95" hidden="1" customHeight="1" outlineLevel="1">
      <c r="A803" s="363" t="s">
        <v>694</v>
      </c>
      <c r="B803" s="183" t="s">
        <v>493</v>
      </c>
      <c r="C803" s="174" t="s">
        <v>8</v>
      </c>
      <c r="D803" s="81">
        <v>550</v>
      </c>
      <c r="E803" s="207"/>
    </row>
    <row r="804" spans="1:5" ht="15.95" hidden="1" customHeight="1" outlineLevel="1">
      <c r="A804" s="364"/>
      <c r="B804" s="183" t="s">
        <v>484</v>
      </c>
      <c r="C804" s="174" t="s">
        <v>8</v>
      </c>
      <c r="D804" s="81">
        <v>1940</v>
      </c>
      <c r="E804" s="207"/>
    </row>
    <row r="805" spans="1:5" ht="15.95" hidden="1" customHeight="1" outlineLevel="1">
      <c r="A805" s="364"/>
      <c r="B805" s="182" t="s">
        <v>485</v>
      </c>
      <c r="C805" s="174" t="s">
        <v>8</v>
      </c>
      <c r="D805" s="81">
        <v>270</v>
      </c>
      <c r="E805" s="207"/>
    </row>
    <row r="806" spans="1:5" ht="15.95" hidden="1" customHeight="1" outlineLevel="1">
      <c r="A806" s="364"/>
      <c r="B806" s="182" t="s">
        <v>648</v>
      </c>
      <c r="C806" s="174" t="s">
        <v>8</v>
      </c>
      <c r="D806" s="81">
        <v>8</v>
      </c>
      <c r="E806" s="207"/>
    </row>
    <row r="807" spans="1:5" ht="15.95" hidden="1" customHeight="1" outlineLevel="1">
      <c r="A807" s="364"/>
      <c r="B807" s="182" t="s">
        <v>624</v>
      </c>
      <c r="C807" s="174" t="s">
        <v>8</v>
      </c>
      <c r="D807" s="81">
        <v>10</v>
      </c>
      <c r="E807" s="207"/>
    </row>
    <row r="808" spans="1:5" ht="15.95" hidden="1" customHeight="1" outlineLevel="1">
      <c r="A808" s="365"/>
      <c r="B808" s="182" t="s">
        <v>689</v>
      </c>
      <c r="C808" s="174" t="s">
        <v>8</v>
      </c>
      <c r="D808" s="81">
        <v>35</v>
      </c>
      <c r="E808" s="207"/>
    </row>
    <row r="809" spans="1:5" ht="15.95" customHeight="1" collapsed="1">
      <c r="A809" s="145" t="s">
        <v>695</v>
      </c>
      <c r="B809" s="19" t="s">
        <v>230</v>
      </c>
      <c r="C809" s="140" t="s">
        <v>8</v>
      </c>
      <c r="D809" s="140">
        <v>36</v>
      </c>
      <c r="E809" s="5"/>
    </row>
    <row r="810" spans="1:5" ht="15.95" hidden="1" customHeight="1" outlineLevel="1">
      <c r="A810" s="230" t="s">
        <v>695</v>
      </c>
      <c r="B810" s="182" t="s">
        <v>649</v>
      </c>
      <c r="C810" s="174" t="s">
        <v>8</v>
      </c>
      <c r="D810" s="174">
        <v>36</v>
      </c>
      <c r="E810" s="207"/>
    </row>
    <row r="811" spans="1:5" s="156" customFormat="1" ht="15.95" customHeight="1" collapsed="1">
      <c r="A811" s="145" t="s">
        <v>696</v>
      </c>
      <c r="B811" s="20" t="s">
        <v>268</v>
      </c>
      <c r="C811" s="145" t="s">
        <v>8</v>
      </c>
      <c r="D811" s="137">
        <v>587</v>
      </c>
      <c r="E811" s="5"/>
    </row>
    <row r="812" spans="1:5" s="156" customFormat="1" ht="15.95" hidden="1" customHeight="1" outlineLevel="1">
      <c r="A812" s="363" t="s">
        <v>696</v>
      </c>
      <c r="B812" s="182" t="s">
        <v>650</v>
      </c>
      <c r="C812" s="174" t="s">
        <v>8</v>
      </c>
      <c r="D812" s="208">
        <v>520</v>
      </c>
      <c r="E812" s="207"/>
    </row>
    <row r="813" spans="1:5" ht="15.95" hidden="1" customHeight="1" outlineLevel="1">
      <c r="A813" s="364"/>
      <c r="B813" s="182" t="s">
        <v>651</v>
      </c>
      <c r="C813" s="174" t="s">
        <v>8</v>
      </c>
      <c r="D813" s="174">
        <v>40</v>
      </c>
      <c r="E813" s="198"/>
    </row>
    <row r="814" spans="1:5" ht="15.95" hidden="1" customHeight="1" outlineLevel="1">
      <c r="A814" s="365"/>
      <c r="B814" s="182" t="s">
        <v>652</v>
      </c>
      <c r="C814" s="174" t="s">
        <v>8</v>
      </c>
      <c r="D814" s="174">
        <v>27</v>
      </c>
      <c r="E814" s="198"/>
    </row>
    <row r="815" spans="1:5" s="4" customFormat="1" ht="15.75" collapsed="1">
      <c r="A815" s="137">
        <v>12</v>
      </c>
      <c r="B815" s="3" t="s">
        <v>30</v>
      </c>
      <c r="C815" s="1" t="s">
        <v>7</v>
      </c>
      <c r="D815" s="1">
        <v>3.5</v>
      </c>
      <c r="E815" s="5"/>
    </row>
    <row r="816" spans="1:5" ht="15.75" customHeight="1">
      <c r="A816" s="140">
        <v>13</v>
      </c>
      <c r="B816" s="3" t="s">
        <v>227</v>
      </c>
      <c r="C816" s="140" t="s">
        <v>8</v>
      </c>
      <c r="D816" s="5">
        <v>10</v>
      </c>
      <c r="E816" s="18"/>
    </row>
    <row r="817" spans="1:5" hidden="1" outlineLevel="1">
      <c r="A817" s="174">
        <v>13</v>
      </c>
      <c r="B817" s="187" t="s">
        <v>221</v>
      </c>
      <c r="C817" s="174" t="s">
        <v>5</v>
      </c>
      <c r="D817" s="175">
        <v>1.6E-2</v>
      </c>
      <c r="E817" s="174"/>
    </row>
    <row r="818" spans="1:5" ht="15" customHeight="1" collapsed="1">
      <c r="A818" s="140">
        <v>14</v>
      </c>
      <c r="B818" s="24" t="s">
        <v>283</v>
      </c>
      <c r="C818" s="140" t="s">
        <v>2</v>
      </c>
      <c r="D818" s="5">
        <v>3</v>
      </c>
      <c r="E818" s="5"/>
    </row>
    <row r="819" spans="1:5" hidden="1" outlineLevel="1">
      <c r="A819" s="174">
        <v>14</v>
      </c>
      <c r="B819" s="187" t="s">
        <v>282</v>
      </c>
      <c r="C819" s="174" t="s">
        <v>5</v>
      </c>
      <c r="D819" s="175">
        <v>5.7000000000000002E-2</v>
      </c>
      <c r="E819" s="174"/>
    </row>
    <row r="820" spans="1:5" s="158" customFormat="1" ht="15.95" customHeight="1" collapsed="1">
      <c r="A820" s="26"/>
      <c r="B820" s="115" t="s">
        <v>660</v>
      </c>
      <c r="C820" s="116"/>
      <c r="D820" s="117"/>
      <c r="E820" s="118"/>
    </row>
    <row r="821" spans="1:5" s="159" customFormat="1" ht="30">
      <c r="A821" s="140">
        <v>15</v>
      </c>
      <c r="B821" s="3" t="s">
        <v>661</v>
      </c>
      <c r="C821" s="140" t="s">
        <v>2</v>
      </c>
      <c r="D821" s="8">
        <v>2</v>
      </c>
      <c r="E821" s="119"/>
    </row>
    <row r="822" spans="1:5" s="159" customFormat="1" ht="30" hidden="1" outlineLevel="1">
      <c r="A822" s="174">
        <v>15</v>
      </c>
      <c r="B822" s="182" t="s">
        <v>662</v>
      </c>
      <c r="C822" s="174" t="s">
        <v>2</v>
      </c>
      <c r="D822" s="202">
        <v>2</v>
      </c>
      <c r="E822" s="231"/>
    </row>
    <row r="823" spans="1:5" s="159" customFormat="1" ht="30" collapsed="1">
      <c r="A823" s="140">
        <v>16</v>
      </c>
      <c r="B823" s="3" t="s">
        <v>663</v>
      </c>
      <c r="C823" s="140" t="s">
        <v>2</v>
      </c>
      <c r="D823" s="8">
        <v>3</v>
      </c>
      <c r="E823" s="119"/>
    </row>
    <row r="824" spans="1:5" s="159" customFormat="1" ht="30" hidden="1" outlineLevel="1">
      <c r="A824" s="174">
        <v>16</v>
      </c>
      <c r="B824" s="182" t="s">
        <v>664</v>
      </c>
      <c r="C824" s="174" t="s">
        <v>2</v>
      </c>
      <c r="D824" s="202">
        <v>3</v>
      </c>
      <c r="E824" s="231"/>
    </row>
    <row r="825" spans="1:5" s="159" customFormat="1" ht="15.95" customHeight="1" collapsed="1">
      <c r="A825" s="136">
        <v>17</v>
      </c>
      <c r="B825" s="3" t="s">
        <v>665</v>
      </c>
      <c r="C825" s="136" t="s">
        <v>2</v>
      </c>
      <c r="D825" s="58">
        <v>2</v>
      </c>
      <c r="E825" s="120"/>
    </row>
    <row r="826" spans="1:5" s="159" customFormat="1" hidden="1" outlineLevel="1">
      <c r="A826" s="174">
        <v>17</v>
      </c>
      <c r="B826" s="182" t="s">
        <v>666</v>
      </c>
      <c r="C826" s="174" t="s">
        <v>2</v>
      </c>
      <c r="D826" s="203">
        <v>2</v>
      </c>
      <c r="E826" s="232"/>
    </row>
    <row r="827" spans="1:5" s="159" customFormat="1" collapsed="1">
      <c r="A827" s="136">
        <v>18</v>
      </c>
      <c r="B827" s="3" t="s">
        <v>667</v>
      </c>
      <c r="C827" s="136" t="s">
        <v>2</v>
      </c>
      <c r="D827" s="58">
        <v>12</v>
      </c>
      <c r="E827" s="121"/>
    </row>
    <row r="828" spans="1:5" s="159" customFormat="1" ht="15.95" hidden="1" customHeight="1" outlineLevel="1">
      <c r="A828" s="370">
        <v>18</v>
      </c>
      <c r="B828" s="182" t="s">
        <v>668</v>
      </c>
      <c r="C828" s="174" t="s">
        <v>2</v>
      </c>
      <c r="D828" s="203">
        <v>12</v>
      </c>
      <c r="E828" s="232"/>
    </row>
    <row r="829" spans="1:5" s="159" customFormat="1" ht="15.95" hidden="1" customHeight="1" outlineLevel="1">
      <c r="A829" s="372"/>
      <c r="B829" s="182" t="s">
        <v>669</v>
      </c>
      <c r="C829" s="276" t="s">
        <v>2</v>
      </c>
      <c r="D829" s="277">
        <v>24</v>
      </c>
      <c r="E829" s="278"/>
    </row>
    <row r="830" spans="1:5" s="159" customFormat="1" ht="15.95" customHeight="1" collapsed="1">
      <c r="A830" s="140">
        <v>19</v>
      </c>
      <c r="B830" s="11" t="s">
        <v>670</v>
      </c>
      <c r="C830" s="140" t="s">
        <v>8</v>
      </c>
      <c r="D830" s="8">
        <v>72</v>
      </c>
      <c r="E830" s="119"/>
    </row>
    <row r="831" spans="1:5" s="159" customFormat="1" ht="15.95" hidden="1" customHeight="1" outlineLevel="1">
      <c r="A831" s="174">
        <v>19</v>
      </c>
      <c r="B831" s="184" t="s">
        <v>671</v>
      </c>
      <c r="C831" s="174" t="s">
        <v>8</v>
      </c>
      <c r="D831" s="202">
        <v>72</v>
      </c>
      <c r="E831" s="231"/>
    </row>
    <row r="832" spans="1:5" s="159" customFormat="1" ht="30" collapsed="1">
      <c r="A832" s="140">
        <v>20</v>
      </c>
      <c r="B832" s="19" t="s">
        <v>672</v>
      </c>
      <c r="C832" s="15"/>
      <c r="D832" s="122"/>
      <c r="E832" s="119"/>
    </row>
    <row r="833" spans="1:5" s="159" customFormat="1" ht="15.95" customHeight="1">
      <c r="A833" s="145" t="s">
        <v>697</v>
      </c>
      <c r="B833" s="19" t="s">
        <v>13</v>
      </c>
      <c r="C833" s="15" t="s">
        <v>8</v>
      </c>
      <c r="D833" s="8">
        <v>1072</v>
      </c>
      <c r="E833" s="119"/>
    </row>
    <row r="834" spans="1:5" s="159" customFormat="1" ht="15.95" hidden="1" customHeight="1" outlineLevel="1">
      <c r="A834" s="366" t="s">
        <v>673</v>
      </c>
      <c r="B834" s="233" t="s">
        <v>674</v>
      </c>
      <c r="C834" s="234"/>
      <c r="D834" s="235"/>
      <c r="E834" s="236"/>
    </row>
    <row r="835" spans="1:5" s="159" customFormat="1" ht="15.95" hidden="1" customHeight="1" outlineLevel="1">
      <c r="A835" s="367"/>
      <c r="B835" s="237" t="s">
        <v>675</v>
      </c>
      <c r="C835" s="234"/>
      <c r="D835" s="235"/>
      <c r="E835" s="236"/>
    </row>
    <row r="836" spans="1:5" s="159" customFormat="1" ht="15.95" hidden="1" customHeight="1" outlineLevel="1">
      <c r="A836" s="367"/>
      <c r="B836" s="238" t="s">
        <v>676</v>
      </c>
      <c r="C836" s="234"/>
      <c r="D836" s="235"/>
      <c r="E836" s="236"/>
    </row>
    <row r="837" spans="1:5" s="159" customFormat="1" ht="15.95" hidden="1" customHeight="1" outlineLevel="1">
      <c r="A837" s="367"/>
      <c r="B837" s="238" t="s">
        <v>677</v>
      </c>
      <c r="C837" s="234"/>
      <c r="D837" s="235"/>
      <c r="E837" s="236"/>
    </row>
    <row r="838" spans="1:5" s="159" customFormat="1" ht="15.95" hidden="1" customHeight="1" outlineLevel="1">
      <c r="A838" s="367"/>
      <c r="B838" s="238" t="s">
        <v>678</v>
      </c>
      <c r="C838" s="234"/>
      <c r="D838" s="235"/>
      <c r="E838" s="236"/>
    </row>
    <row r="839" spans="1:5" s="159" customFormat="1" ht="15.95" hidden="1" customHeight="1" outlineLevel="1">
      <c r="A839" s="368"/>
      <c r="B839" s="237" t="s">
        <v>679</v>
      </c>
      <c r="C839" s="234"/>
      <c r="D839" s="235"/>
      <c r="E839" s="236"/>
    </row>
    <row r="840" spans="1:5" s="159" customFormat="1" ht="15.95" hidden="1" customHeight="1" outlineLevel="1" thickBot="1">
      <c r="A840" s="369" t="s">
        <v>697</v>
      </c>
      <c r="B840" s="182" t="s">
        <v>690</v>
      </c>
      <c r="C840" s="174" t="s">
        <v>8</v>
      </c>
      <c r="D840" s="202">
        <v>360</v>
      </c>
      <c r="E840" s="231"/>
    </row>
    <row r="841" spans="1:5" s="159" customFormat="1" ht="15.95" hidden="1" customHeight="1" outlineLevel="1" thickBot="1">
      <c r="A841" s="369"/>
      <c r="B841" s="182" t="s">
        <v>483</v>
      </c>
      <c r="C841" s="174" t="s">
        <v>8</v>
      </c>
      <c r="D841" s="202">
        <v>20</v>
      </c>
      <c r="E841" s="231"/>
    </row>
    <row r="842" spans="1:5" s="159" customFormat="1" ht="15.95" hidden="1" customHeight="1" outlineLevel="1" thickBot="1">
      <c r="A842" s="369"/>
      <c r="B842" s="182" t="s">
        <v>680</v>
      </c>
      <c r="C842" s="174" t="s">
        <v>8</v>
      </c>
      <c r="D842" s="202">
        <v>682</v>
      </c>
      <c r="E842" s="231"/>
    </row>
    <row r="843" spans="1:5" s="159" customFormat="1" ht="15.95" hidden="1" customHeight="1" outlineLevel="1">
      <c r="A843" s="369"/>
      <c r="B843" s="182" t="s">
        <v>681</v>
      </c>
      <c r="C843" s="174" t="s">
        <v>8</v>
      </c>
      <c r="D843" s="202">
        <v>10</v>
      </c>
      <c r="E843" s="231"/>
    </row>
    <row r="844" spans="1:5" s="159" customFormat="1" ht="30" collapsed="1">
      <c r="A844" s="140">
        <v>21</v>
      </c>
      <c r="B844" s="3" t="s">
        <v>682</v>
      </c>
      <c r="C844" s="140" t="s">
        <v>8</v>
      </c>
      <c r="D844" s="8">
        <v>132</v>
      </c>
      <c r="E844" s="119"/>
    </row>
    <row r="845" spans="1:5" s="159" customFormat="1" hidden="1" outlineLevel="1">
      <c r="A845" s="370">
        <v>21</v>
      </c>
      <c r="B845" s="182" t="s">
        <v>683</v>
      </c>
      <c r="C845" s="176" t="s">
        <v>8</v>
      </c>
      <c r="D845" s="202">
        <v>132</v>
      </c>
      <c r="E845" s="231"/>
    </row>
    <row r="846" spans="1:5" s="159" customFormat="1" ht="15.95" hidden="1" customHeight="1" outlineLevel="1">
      <c r="A846" s="371"/>
      <c r="B846" s="182" t="s">
        <v>684</v>
      </c>
      <c r="C846" s="174" t="s">
        <v>10</v>
      </c>
      <c r="D846" s="202">
        <v>12</v>
      </c>
      <c r="E846" s="231"/>
    </row>
    <row r="847" spans="1:5" s="159" customFormat="1" ht="15.95" hidden="1" customHeight="1" outlineLevel="1">
      <c r="A847" s="371"/>
      <c r="B847" s="182" t="s">
        <v>685</v>
      </c>
      <c r="C847" s="174" t="s">
        <v>2</v>
      </c>
      <c r="D847" s="202">
        <v>24</v>
      </c>
      <c r="E847" s="231"/>
    </row>
    <row r="848" spans="1:5" s="159" customFormat="1" ht="15.95" hidden="1" customHeight="1" outlineLevel="1">
      <c r="A848" s="372"/>
      <c r="B848" s="182" t="s">
        <v>686</v>
      </c>
      <c r="C848" s="174" t="s">
        <v>2</v>
      </c>
      <c r="D848" s="202">
        <v>36</v>
      </c>
      <c r="E848" s="231"/>
    </row>
    <row r="849" spans="1:5" ht="15.95" customHeight="1" collapsed="1">
      <c r="A849" s="14"/>
      <c r="B849" s="44" t="s">
        <v>21</v>
      </c>
      <c r="C849" s="15"/>
      <c r="D849" s="10"/>
      <c r="E849" s="5"/>
    </row>
    <row r="850" spans="1:5" s="154" customFormat="1" ht="15.95" customHeight="1">
      <c r="A850" s="148"/>
      <c r="B850" s="40" t="s">
        <v>494</v>
      </c>
      <c r="C850" s="2"/>
      <c r="D850" s="2"/>
      <c r="E850" s="21"/>
    </row>
    <row r="851" spans="1:5" s="154" customFormat="1" ht="15.95" customHeight="1">
      <c r="A851" s="148">
        <v>22</v>
      </c>
      <c r="B851" s="3" t="s">
        <v>143</v>
      </c>
      <c r="C851" s="140" t="s">
        <v>86</v>
      </c>
      <c r="D851" s="140">
        <v>3</v>
      </c>
      <c r="E851" s="21"/>
    </row>
    <row r="852" spans="1:5" s="154" customFormat="1" ht="15.75">
      <c r="A852" s="148">
        <v>23</v>
      </c>
      <c r="B852" s="3" t="s">
        <v>144</v>
      </c>
      <c r="C852" s="140" t="s">
        <v>87</v>
      </c>
      <c r="D852" s="140">
        <v>3</v>
      </c>
      <c r="E852" s="21"/>
    </row>
    <row r="853" spans="1:5" s="154" customFormat="1" ht="15.75">
      <c r="A853" s="150">
        <v>24</v>
      </c>
      <c r="B853" s="3" t="s">
        <v>126</v>
      </c>
      <c r="C853" s="140" t="s">
        <v>86</v>
      </c>
      <c r="D853" s="140">
        <v>96</v>
      </c>
      <c r="E853" s="21"/>
    </row>
    <row r="854" spans="1:5" s="154" customFormat="1" ht="15.95" customHeight="1">
      <c r="A854" s="150">
        <v>25</v>
      </c>
      <c r="B854" s="3" t="s">
        <v>132</v>
      </c>
      <c r="C854" s="140" t="s">
        <v>87</v>
      </c>
      <c r="D854" s="140">
        <v>2</v>
      </c>
      <c r="E854" s="21"/>
    </row>
    <row r="855" spans="1:5" s="154" customFormat="1" ht="15.95" customHeight="1">
      <c r="A855" s="150">
        <v>26</v>
      </c>
      <c r="B855" s="3" t="s">
        <v>131</v>
      </c>
      <c r="C855" s="140" t="s">
        <v>87</v>
      </c>
      <c r="D855" s="140">
        <v>11</v>
      </c>
      <c r="E855" s="21"/>
    </row>
    <row r="856" spans="1:5" s="154" customFormat="1" ht="15" customHeight="1">
      <c r="A856" s="148"/>
      <c r="B856" s="40" t="s">
        <v>495</v>
      </c>
      <c r="C856" s="2"/>
      <c r="D856" s="1"/>
      <c r="E856" s="21"/>
    </row>
    <row r="857" spans="1:5" s="154" customFormat="1" ht="15" customHeight="1">
      <c r="A857" s="148">
        <v>27</v>
      </c>
      <c r="B857" s="3" t="s">
        <v>143</v>
      </c>
      <c r="C857" s="140" t="s">
        <v>86</v>
      </c>
      <c r="D857" s="1">
        <v>6</v>
      </c>
      <c r="E857" s="21"/>
    </row>
    <row r="858" spans="1:5" s="154" customFormat="1" ht="15.75">
      <c r="A858" s="148">
        <v>28</v>
      </c>
      <c r="B858" s="3" t="s">
        <v>144</v>
      </c>
      <c r="C858" s="140" t="s">
        <v>87</v>
      </c>
      <c r="D858" s="1">
        <v>6</v>
      </c>
      <c r="E858" s="21"/>
    </row>
    <row r="859" spans="1:5" s="154" customFormat="1" ht="15.75">
      <c r="A859" s="150">
        <v>29</v>
      </c>
      <c r="B859" s="3" t="s">
        <v>126</v>
      </c>
      <c r="C859" s="140" t="s">
        <v>86</v>
      </c>
      <c r="D859" s="1">
        <v>12</v>
      </c>
      <c r="E859" s="21"/>
    </row>
    <row r="860" spans="1:5" s="154" customFormat="1" ht="15" customHeight="1">
      <c r="A860" s="150">
        <v>30</v>
      </c>
      <c r="B860" s="3" t="s">
        <v>131</v>
      </c>
      <c r="C860" s="140" t="s">
        <v>87</v>
      </c>
      <c r="D860" s="1">
        <v>6</v>
      </c>
      <c r="E860" s="21"/>
    </row>
    <row r="861" spans="1:5" s="154" customFormat="1" ht="15.95" customHeight="1">
      <c r="A861" s="148"/>
      <c r="B861" s="39" t="s">
        <v>498</v>
      </c>
      <c r="C861" s="2"/>
      <c r="D861" s="2"/>
      <c r="E861" s="21"/>
    </row>
    <row r="862" spans="1:5" s="154" customFormat="1" ht="15.95" customHeight="1">
      <c r="A862" s="148">
        <v>31</v>
      </c>
      <c r="B862" s="3" t="s">
        <v>143</v>
      </c>
      <c r="C862" s="140" t="s">
        <v>86</v>
      </c>
      <c r="D862" s="140">
        <v>4</v>
      </c>
      <c r="E862" s="21"/>
    </row>
    <row r="863" spans="1:5" s="154" customFormat="1" ht="15.75">
      <c r="A863" s="148">
        <v>32</v>
      </c>
      <c r="B863" s="3" t="s">
        <v>144</v>
      </c>
      <c r="C863" s="140" t="s">
        <v>87</v>
      </c>
      <c r="D863" s="140">
        <v>4</v>
      </c>
      <c r="E863" s="21"/>
    </row>
    <row r="864" spans="1:5" s="154" customFormat="1" ht="15.75">
      <c r="A864" s="148">
        <v>33</v>
      </c>
      <c r="B864" s="3" t="s">
        <v>126</v>
      </c>
      <c r="C864" s="140" t="s">
        <v>86</v>
      </c>
      <c r="D864" s="140">
        <v>8</v>
      </c>
      <c r="E864" s="21"/>
    </row>
    <row r="865" spans="1:5" s="154" customFormat="1" ht="15.95" customHeight="1">
      <c r="A865" s="148">
        <v>34</v>
      </c>
      <c r="B865" s="3" t="s">
        <v>131</v>
      </c>
      <c r="C865" s="140" t="s">
        <v>87</v>
      </c>
      <c r="D865" s="140">
        <v>4</v>
      </c>
      <c r="E865" s="21"/>
    </row>
    <row r="866" spans="1:5" s="154" customFormat="1" ht="15.95" customHeight="1">
      <c r="A866" s="148"/>
      <c r="B866" s="40" t="s">
        <v>163</v>
      </c>
      <c r="C866" s="2"/>
      <c r="D866" s="2"/>
      <c r="E866" s="21"/>
    </row>
    <row r="867" spans="1:5" s="154" customFormat="1" ht="15.95" customHeight="1">
      <c r="A867" s="148">
        <v>35</v>
      </c>
      <c r="B867" s="3" t="s">
        <v>164</v>
      </c>
      <c r="C867" s="140" t="s">
        <v>86</v>
      </c>
      <c r="D867" s="140">
        <v>72</v>
      </c>
      <c r="E867" s="21"/>
    </row>
    <row r="868" spans="1:5" s="154" customFormat="1" ht="15.75" customHeight="1">
      <c r="A868" s="148">
        <v>36</v>
      </c>
      <c r="B868" s="3" t="s">
        <v>165</v>
      </c>
      <c r="C868" s="140" t="s">
        <v>269</v>
      </c>
      <c r="D868" s="140">
        <v>72</v>
      </c>
      <c r="E868" s="21"/>
    </row>
    <row r="869" spans="1:5" s="154" customFormat="1" ht="15.95" customHeight="1">
      <c r="A869" s="148">
        <v>37</v>
      </c>
      <c r="B869" s="3" t="s">
        <v>166</v>
      </c>
      <c r="C869" s="140" t="s">
        <v>87</v>
      </c>
      <c r="D869" s="140">
        <v>72</v>
      </c>
      <c r="E869" s="21"/>
    </row>
    <row r="870" spans="1:5" s="154" customFormat="1" ht="15.95" customHeight="1">
      <c r="A870" s="148"/>
      <c r="B870" s="40" t="s">
        <v>145</v>
      </c>
      <c r="C870" s="2"/>
      <c r="D870" s="2"/>
      <c r="E870" s="21"/>
    </row>
    <row r="871" spans="1:5" s="154" customFormat="1" ht="15.95" customHeight="1">
      <c r="A871" s="148">
        <v>38</v>
      </c>
      <c r="B871" s="3" t="s">
        <v>88</v>
      </c>
      <c r="C871" s="2" t="s">
        <v>2</v>
      </c>
      <c r="D871" s="2">
        <v>3</v>
      </c>
      <c r="E871" s="21"/>
    </row>
    <row r="872" spans="1:5" s="154" customFormat="1" ht="15.75">
      <c r="A872" s="148">
        <v>39</v>
      </c>
      <c r="B872" s="3" t="s">
        <v>89</v>
      </c>
      <c r="C872" s="2" t="s">
        <v>2</v>
      </c>
      <c r="D872" s="2">
        <v>3</v>
      </c>
      <c r="E872" s="21"/>
    </row>
    <row r="873" spans="1:5" s="160" customFormat="1" ht="15.95" customHeight="1">
      <c r="A873" s="26"/>
      <c r="B873" s="124" t="s">
        <v>725</v>
      </c>
      <c r="C873" s="123"/>
      <c r="D873" s="108"/>
      <c r="E873" s="125"/>
    </row>
    <row r="874" spans="1:5" s="160" customFormat="1" ht="15.95" customHeight="1">
      <c r="A874" s="139">
        <v>40</v>
      </c>
      <c r="B874" s="3" t="s">
        <v>143</v>
      </c>
      <c r="C874" s="140" t="s">
        <v>86</v>
      </c>
      <c r="D874" s="58">
        <v>12</v>
      </c>
      <c r="E874" s="126"/>
    </row>
    <row r="875" spans="1:5" s="160" customFormat="1">
      <c r="A875" s="148">
        <v>41</v>
      </c>
      <c r="B875" s="3" t="s">
        <v>144</v>
      </c>
      <c r="C875" s="140" t="s">
        <v>87</v>
      </c>
      <c r="D875" s="1">
        <v>12</v>
      </c>
      <c r="E875" s="127"/>
    </row>
    <row r="876" spans="1:5" s="160" customFormat="1">
      <c r="A876" s="149">
        <v>42</v>
      </c>
      <c r="B876" s="3" t="s">
        <v>126</v>
      </c>
      <c r="C876" s="140" t="s">
        <v>86</v>
      </c>
      <c r="D876" s="1">
        <v>24</v>
      </c>
      <c r="E876" s="127"/>
    </row>
    <row r="877" spans="1:5" s="160" customFormat="1" ht="16.5" customHeight="1">
      <c r="A877" s="150">
        <v>43</v>
      </c>
      <c r="B877" s="128" t="s">
        <v>131</v>
      </c>
      <c r="C877" s="135" t="s">
        <v>87</v>
      </c>
      <c r="D877" s="38">
        <v>12</v>
      </c>
      <c r="E877" s="129"/>
    </row>
    <row r="878" spans="1:5" s="160" customFormat="1" ht="15.95" customHeight="1">
      <c r="A878" s="26"/>
      <c r="B878" s="124" t="s">
        <v>704</v>
      </c>
      <c r="C878" s="123"/>
      <c r="D878" s="108"/>
      <c r="E878" s="125"/>
    </row>
    <row r="879" spans="1:5" s="160" customFormat="1" ht="15.95" customHeight="1">
      <c r="A879" s="139">
        <v>44</v>
      </c>
      <c r="B879" s="3" t="s">
        <v>143</v>
      </c>
      <c r="C879" s="140" t="s">
        <v>86</v>
      </c>
      <c r="D879" s="58">
        <v>2</v>
      </c>
      <c r="E879" s="126"/>
    </row>
    <row r="880" spans="1:5" s="160" customFormat="1">
      <c r="A880" s="148">
        <v>45</v>
      </c>
      <c r="B880" s="3" t="s">
        <v>144</v>
      </c>
      <c r="C880" s="140" t="s">
        <v>87</v>
      </c>
      <c r="D880" s="1">
        <v>2</v>
      </c>
      <c r="E880" s="127"/>
    </row>
    <row r="881" spans="1:5" s="160" customFormat="1">
      <c r="A881" s="138">
        <v>46</v>
      </c>
      <c r="B881" s="3" t="s">
        <v>126</v>
      </c>
      <c r="C881" s="140" t="s">
        <v>86</v>
      </c>
      <c r="D881" s="1">
        <v>4</v>
      </c>
      <c r="E881" s="127"/>
    </row>
    <row r="882" spans="1:5" s="160" customFormat="1" ht="15.75" customHeight="1">
      <c r="A882" s="138">
        <v>47</v>
      </c>
      <c r="B882" s="128" t="s">
        <v>131</v>
      </c>
      <c r="C882" s="135" t="s">
        <v>87</v>
      </c>
      <c r="D882" s="38">
        <v>2</v>
      </c>
      <c r="E882" s="129"/>
    </row>
    <row r="883" spans="1:5" s="143" customFormat="1" ht="15" customHeight="1">
      <c r="A883" s="26"/>
      <c r="B883" s="130" t="s">
        <v>705</v>
      </c>
      <c r="C883" s="123"/>
      <c r="D883" s="108"/>
      <c r="E883" s="131"/>
    </row>
    <row r="884" spans="1:5" s="143" customFormat="1" ht="15" customHeight="1">
      <c r="A884" s="138">
        <v>48</v>
      </c>
      <c r="B884" s="31" t="s">
        <v>143</v>
      </c>
      <c r="C884" s="136" t="s">
        <v>86</v>
      </c>
      <c r="D884" s="58">
        <v>3</v>
      </c>
      <c r="E884" s="132"/>
    </row>
    <row r="885" spans="1:5" s="143" customFormat="1">
      <c r="A885" s="138">
        <v>49</v>
      </c>
      <c r="B885" s="3" t="s">
        <v>144</v>
      </c>
      <c r="C885" s="140" t="s">
        <v>87</v>
      </c>
      <c r="D885" s="1">
        <v>3</v>
      </c>
      <c r="E885" s="133"/>
    </row>
    <row r="886" spans="1:5" s="143" customFormat="1">
      <c r="A886" s="138">
        <v>50</v>
      </c>
      <c r="B886" s="3" t="s">
        <v>126</v>
      </c>
      <c r="C886" s="140" t="s">
        <v>86</v>
      </c>
      <c r="D886" s="1">
        <v>6</v>
      </c>
      <c r="E886" s="133"/>
    </row>
    <row r="887" spans="1:5" s="143" customFormat="1" ht="15" customHeight="1">
      <c r="A887" s="138">
        <v>51</v>
      </c>
      <c r="B887" s="103" t="s">
        <v>131</v>
      </c>
      <c r="C887" s="135" t="s">
        <v>87</v>
      </c>
      <c r="D887" s="38">
        <v>3</v>
      </c>
      <c r="E887" s="134"/>
    </row>
    <row r="888" spans="1:5" ht="15.95" customHeight="1">
      <c r="A888" s="243">
        <v>11</v>
      </c>
      <c r="B888" s="244" t="s">
        <v>759</v>
      </c>
      <c r="C888" s="251"/>
      <c r="D888" s="252"/>
      <c r="E888" s="253"/>
    </row>
    <row r="889" spans="1:5" ht="30">
      <c r="A889" s="140">
        <v>1</v>
      </c>
      <c r="B889" s="19" t="s">
        <v>629</v>
      </c>
      <c r="C889" s="140" t="s">
        <v>2</v>
      </c>
      <c r="D889" s="1">
        <v>1</v>
      </c>
      <c r="E889" s="140"/>
    </row>
    <row r="890" spans="1:5" ht="15.95" hidden="1" customHeight="1" outlineLevel="1">
      <c r="A890" s="370">
        <v>1</v>
      </c>
      <c r="B890" s="182" t="s">
        <v>499</v>
      </c>
      <c r="C890" s="239" t="s">
        <v>2</v>
      </c>
      <c r="D890" s="174">
        <v>1</v>
      </c>
      <c r="E890" s="182"/>
    </row>
    <row r="891" spans="1:5" ht="15.95" hidden="1" customHeight="1" outlineLevel="1">
      <c r="A891" s="371"/>
      <c r="B891" s="182" t="s">
        <v>500</v>
      </c>
      <c r="C891" s="239" t="s">
        <v>2</v>
      </c>
      <c r="D891" s="174">
        <v>1</v>
      </c>
      <c r="E891" s="182"/>
    </row>
    <row r="892" spans="1:5" ht="15.95" hidden="1" customHeight="1" outlineLevel="1">
      <c r="A892" s="372"/>
      <c r="B892" s="182" t="s">
        <v>501</v>
      </c>
      <c r="C892" s="239" t="s">
        <v>2</v>
      </c>
      <c r="D892" s="174">
        <v>1</v>
      </c>
      <c r="E892" s="182"/>
    </row>
    <row r="893" spans="1:5" collapsed="1">
      <c r="A893" s="140">
        <v>2</v>
      </c>
      <c r="B893" s="19" t="s">
        <v>698</v>
      </c>
      <c r="C893" s="140" t="s">
        <v>2</v>
      </c>
      <c r="D893" s="140">
        <v>1</v>
      </c>
      <c r="E893" s="19"/>
    </row>
    <row r="894" spans="1:5" ht="15.95" hidden="1" customHeight="1" outlineLevel="1">
      <c r="A894" s="194">
        <v>2</v>
      </c>
      <c r="B894" s="182" t="s">
        <v>502</v>
      </c>
      <c r="C894" s="239" t="s">
        <v>2</v>
      </c>
      <c r="D894" s="174">
        <v>1</v>
      </c>
      <c r="E894" s="182"/>
    </row>
    <row r="895" spans="1:5" ht="15.95" customHeight="1" collapsed="1">
      <c r="A895" s="140">
        <v>3</v>
      </c>
      <c r="B895" s="19" t="s">
        <v>503</v>
      </c>
      <c r="C895" s="140" t="s">
        <v>2</v>
      </c>
      <c r="D895" s="140">
        <v>1</v>
      </c>
      <c r="E895" s="19"/>
    </row>
    <row r="896" spans="1:5" ht="30" hidden="1" outlineLevel="1">
      <c r="A896" s="370">
        <v>3</v>
      </c>
      <c r="B896" s="182" t="s">
        <v>504</v>
      </c>
      <c r="C896" s="239" t="s">
        <v>2</v>
      </c>
      <c r="D896" s="81">
        <v>1</v>
      </c>
      <c r="E896" s="182"/>
    </row>
    <row r="897" spans="1:5" hidden="1" outlineLevel="1">
      <c r="A897" s="371"/>
      <c r="B897" s="182" t="s">
        <v>505</v>
      </c>
      <c r="C897" s="239" t="s">
        <v>2</v>
      </c>
      <c r="D897" s="81">
        <v>1</v>
      </c>
      <c r="E897" s="182"/>
    </row>
    <row r="898" spans="1:5" hidden="1" outlineLevel="1">
      <c r="A898" s="371"/>
      <c r="B898" s="182" t="s">
        <v>506</v>
      </c>
      <c r="C898" s="239" t="s">
        <v>2</v>
      </c>
      <c r="D898" s="81">
        <v>2</v>
      </c>
      <c r="E898" s="182"/>
    </row>
    <row r="899" spans="1:5" hidden="1" outlineLevel="1">
      <c r="A899" s="371"/>
      <c r="B899" s="182" t="s">
        <v>507</v>
      </c>
      <c r="C899" s="239" t="s">
        <v>2</v>
      </c>
      <c r="D899" s="81">
        <v>10</v>
      </c>
      <c r="E899" s="182"/>
    </row>
    <row r="900" spans="1:5" hidden="1" outlineLevel="1">
      <c r="A900" s="371"/>
      <c r="B900" s="182" t="s">
        <v>508</v>
      </c>
      <c r="C900" s="239" t="s">
        <v>2</v>
      </c>
      <c r="D900" s="81">
        <v>1</v>
      </c>
      <c r="E900" s="182"/>
    </row>
    <row r="901" spans="1:5" hidden="1" outlineLevel="1">
      <c r="A901" s="372"/>
      <c r="B901" s="182" t="s">
        <v>509</v>
      </c>
      <c r="C901" s="239" t="s">
        <v>2</v>
      </c>
      <c r="D901" s="81">
        <v>1</v>
      </c>
      <c r="E901" s="182"/>
    </row>
    <row r="902" spans="1:5" s="154" customFormat="1" ht="30" collapsed="1">
      <c r="A902" s="148">
        <v>4</v>
      </c>
      <c r="B902" s="19" t="s">
        <v>510</v>
      </c>
      <c r="C902" s="140" t="s">
        <v>2</v>
      </c>
      <c r="D902" s="1">
        <v>140</v>
      </c>
      <c r="E902" s="1"/>
    </row>
    <row r="903" spans="1:5" hidden="1" outlineLevel="1">
      <c r="A903" s="370">
        <v>4</v>
      </c>
      <c r="B903" s="182" t="s">
        <v>511</v>
      </c>
      <c r="C903" s="174" t="s">
        <v>2</v>
      </c>
      <c r="D903" s="239">
        <v>140</v>
      </c>
      <c r="E903" s="81"/>
    </row>
    <row r="904" spans="1:5" ht="15.95" hidden="1" customHeight="1" outlineLevel="1">
      <c r="A904" s="371"/>
      <c r="B904" s="184" t="s">
        <v>512</v>
      </c>
      <c r="C904" s="174" t="s">
        <v>2</v>
      </c>
      <c r="D904" s="239">
        <v>2</v>
      </c>
      <c r="E904" s="81"/>
    </row>
    <row r="905" spans="1:5" ht="15.95" hidden="1" customHeight="1" outlineLevel="1">
      <c r="A905" s="372"/>
      <c r="B905" s="182" t="s">
        <v>513</v>
      </c>
      <c r="C905" s="174" t="s">
        <v>2</v>
      </c>
      <c r="D905" s="239">
        <v>1</v>
      </c>
      <c r="E905" s="81"/>
    </row>
    <row r="906" spans="1:5" s="154" customFormat="1" ht="15.95" customHeight="1" collapsed="1">
      <c r="A906" s="148">
        <v>5</v>
      </c>
      <c r="B906" s="19" t="s">
        <v>514</v>
      </c>
      <c r="C906" s="140" t="s">
        <v>2</v>
      </c>
      <c r="D906" s="1">
        <v>1</v>
      </c>
      <c r="E906" s="1"/>
    </row>
    <row r="907" spans="1:5" ht="15.95" hidden="1" customHeight="1" outlineLevel="1">
      <c r="A907" s="174">
        <v>5</v>
      </c>
      <c r="B907" s="182" t="s">
        <v>515</v>
      </c>
      <c r="C907" s="174" t="s">
        <v>2</v>
      </c>
      <c r="D907" s="239">
        <v>1</v>
      </c>
      <c r="E907" s="81"/>
    </row>
    <row r="908" spans="1:5" s="154" customFormat="1" ht="15.95" customHeight="1" collapsed="1">
      <c r="A908" s="148">
        <v>6</v>
      </c>
      <c r="B908" s="19" t="s">
        <v>516</v>
      </c>
      <c r="C908" s="140" t="s">
        <v>2</v>
      </c>
      <c r="D908" s="1">
        <v>1</v>
      </c>
      <c r="E908" s="1"/>
    </row>
    <row r="909" spans="1:5" ht="15.95" hidden="1" customHeight="1" outlineLevel="1">
      <c r="A909" s="174">
        <v>6</v>
      </c>
      <c r="B909" s="182" t="s">
        <v>517</v>
      </c>
      <c r="C909" s="174" t="s">
        <v>2</v>
      </c>
      <c r="D909" s="239">
        <v>1</v>
      </c>
      <c r="E909" s="81"/>
    </row>
    <row r="910" spans="1:5" ht="15.95" customHeight="1" collapsed="1">
      <c r="A910" s="136">
        <v>7</v>
      </c>
      <c r="B910" s="3" t="s">
        <v>518</v>
      </c>
      <c r="C910" s="15" t="s">
        <v>8</v>
      </c>
      <c r="D910" s="92">
        <v>18</v>
      </c>
      <c r="E910" s="5"/>
    </row>
    <row r="911" spans="1:5" ht="15.95" hidden="1" customHeight="1" outlineLevel="1">
      <c r="A911" s="186">
        <v>7</v>
      </c>
      <c r="B911" s="184" t="s">
        <v>519</v>
      </c>
      <c r="C911" s="176" t="s">
        <v>8</v>
      </c>
      <c r="D911" s="240">
        <v>18</v>
      </c>
      <c r="E911" s="207"/>
    </row>
    <row r="912" spans="1:5" ht="30" collapsed="1">
      <c r="A912" s="140">
        <v>8</v>
      </c>
      <c r="B912" s="3" t="s">
        <v>175</v>
      </c>
      <c r="C912" s="140" t="s">
        <v>8</v>
      </c>
      <c r="D912" s="8">
        <v>275</v>
      </c>
      <c r="E912" s="140"/>
    </row>
    <row r="913" spans="1:5" ht="31.5" hidden="1" customHeight="1" outlineLevel="1">
      <c r="A913" s="370">
        <v>8</v>
      </c>
      <c r="B913" s="182" t="s">
        <v>520</v>
      </c>
      <c r="C913" s="174" t="s">
        <v>8</v>
      </c>
      <c r="D913" s="239">
        <v>90</v>
      </c>
      <c r="E913" s="81"/>
    </row>
    <row r="914" spans="1:5" ht="30" hidden="1" outlineLevel="1">
      <c r="A914" s="371"/>
      <c r="B914" s="182" t="s">
        <v>521</v>
      </c>
      <c r="C914" s="174" t="s">
        <v>8</v>
      </c>
      <c r="D914" s="239">
        <v>30</v>
      </c>
      <c r="E914" s="81"/>
    </row>
    <row r="915" spans="1:5" hidden="1" outlineLevel="1">
      <c r="A915" s="371"/>
      <c r="B915" s="182" t="s">
        <v>522</v>
      </c>
      <c r="C915" s="174" t="s">
        <v>8</v>
      </c>
      <c r="D915" s="239">
        <v>150</v>
      </c>
      <c r="E915" s="81"/>
    </row>
    <row r="916" spans="1:5" hidden="1" outlineLevel="1">
      <c r="A916" s="372"/>
      <c r="B916" s="182" t="s">
        <v>523</v>
      </c>
      <c r="C916" s="174" t="s">
        <v>8</v>
      </c>
      <c r="D916" s="239">
        <v>5</v>
      </c>
      <c r="E916" s="81"/>
    </row>
    <row r="917" spans="1:5" ht="15.95" customHeight="1" collapsed="1">
      <c r="A917" s="243">
        <v>12</v>
      </c>
      <c r="B917" s="271" t="s">
        <v>766</v>
      </c>
      <c r="C917" s="245"/>
      <c r="D917" s="270"/>
      <c r="E917" s="246"/>
    </row>
    <row r="918" spans="1:5">
      <c r="A918" s="136">
        <v>1</v>
      </c>
      <c r="B918" s="31" t="s">
        <v>524</v>
      </c>
      <c r="C918" s="136" t="s">
        <v>2</v>
      </c>
      <c r="D918" s="136">
        <v>25</v>
      </c>
      <c r="E918" s="136"/>
    </row>
    <row r="919" spans="1:5" hidden="1" outlineLevel="1">
      <c r="A919" s="174">
        <v>1</v>
      </c>
      <c r="B919" s="184" t="s">
        <v>699</v>
      </c>
      <c r="C919" s="176" t="s">
        <v>2</v>
      </c>
      <c r="D919" s="174">
        <v>25</v>
      </c>
      <c r="E919" s="174"/>
    </row>
    <row r="920" spans="1:5" collapsed="1">
      <c r="A920" s="140">
        <v>2</v>
      </c>
      <c r="B920" s="3" t="s">
        <v>525</v>
      </c>
      <c r="C920" s="140" t="s">
        <v>2</v>
      </c>
      <c r="D920" s="5">
        <v>1</v>
      </c>
      <c r="E920" s="5"/>
    </row>
    <row r="921" spans="1:5" hidden="1" outlineLevel="1">
      <c r="A921" s="172">
        <v>2</v>
      </c>
      <c r="B921" s="241" t="s">
        <v>700</v>
      </c>
      <c r="C921" s="176" t="s">
        <v>2</v>
      </c>
      <c r="D921" s="207">
        <v>1</v>
      </c>
      <c r="E921" s="207"/>
    </row>
    <row r="922" spans="1:5" collapsed="1">
      <c r="A922" s="135">
        <v>3</v>
      </c>
      <c r="B922" s="41" t="s">
        <v>526</v>
      </c>
      <c r="C922" s="15" t="s">
        <v>2</v>
      </c>
      <c r="D922" s="5">
        <v>12</v>
      </c>
      <c r="E922" s="5"/>
    </row>
    <row r="923" spans="1:5" hidden="1" outlineLevel="1">
      <c r="A923" s="172">
        <v>3</v>
      </c>
      <c r="B923" s="241" t="s">
        <v>527</v>
      </c>
      <c r="C923" s="176" t="s">
        <v>2</v>
      </c>
      <c r="D923" s="207">
        <v>12</v>
      </c>
      <c r="E923" s="207"/>
    </row>
    <row r="924" spans="1:5" collapsed="1">
      <c r="A924" s="135">
        <v>4</v>
      </c>
      <c r="B924" s="41" t="s">
        <v>528</v>
      </c>
      <c r="C924" s="15" t="s">
        <v>2</v>
      </c>
      <c r="D924" s="5">
        <v>1</v>
      </c>
      <c r="E924" s="5"/>
    </row>
    <row r="925" spans="1:5" hidden="1" outlineLevel="1">
      <c r="A925" s="172">
        <v>4</v>
      </c>
      <c r="B925" s="241" t="s">
        <v>529</v>
      </c>
      <c r="C925" s="176" t="s">
        <v>2</v>
      </c>
      <c r="D925" s="207">
        <v>1</v>
      </c>
      <c r="E925" s="207"/>
    </row>
    <row r="926" spans="1:5" collapsed="1">
      <c r="A926" s="135">
        <v>5</v>
      </c>
      <c r="B926" s="41" t="s">
        <v>530</v>
      </c>
      <c r="C926" s="15" t="s">
        <v>2</v>
      </c>
      <c r="D926" s="5">
        <v>1</v>
      </c>
      <c r="E926" s="5"/>
    </row>
    <row r="927" spans="1:5" hidden="1" outlineLevel="1">
      <c r="A927" s="172">
        <v>5</v>
      </c>
      <c r="B927" s="241" t="s">
        <v>531</v>
      </c>
      <c r="C927" s="176" t="s">
        <v>2</v>
      </c>
      <c r="D927" s="207">
        <v>1</v>
      </c>
      <c r="E927" s="207"/>
    </row>
    <row r="928" spans="1:5" ht="27.75" customHeight="1" collapsed="1">
      <c r="A928" s="135">
        <v>6</v>
      </c>
      <c r="B928" s="41" t="s">
        <v>532</v>
      </c>
      <c r="C928" s="15" t="s">
        <v>10</v>
      </c>
      <c r="D928" s="5">
        <v>1</v>
      </c>
      <c r="E928" s="5"/>
    </row>
    <row r="929" spans="1:5" ht="60" hidden="1" outlineLevel="1">
      <c r="A929" s="172">
        <v>6</v>
      </c>
      <c r="B929" s="241" t="s">
        <v>533</v>
      </c>
      <c r="C929" s="176" t="s">
        <v>10</v>
      </c>
      <c r="D929" s="207">
        <v>1</v>
      </c>
      <c r="E929" s="207"/>
    </row>
    <row r="930" spans="1:5" collapsed="1">
      <c r="A930" s="135">
        <v>7</v>
      </c>
      <c r="B930" s="41" t="s">
        <v>534</v>
      </c>
      <c r="C930" s="15" t="s">
        <v>5</v>
      </c>
      <c r="D930" s="9">
        <v>4.0000000000000001E-3</v>
      </c>
      <c r="E930" s="5"/>
    </row>
    <row r="931" spans="1:5" hidden="1" outlineLevel="1">
      <c r="A931" s="370">
        <v>7</v>
      </c>
      <c r="B931" s="241" t="s">
        <v>535</v>
      </c>
      <c r="C931" s="176" t="s">
        <v>8</v>
      </c>
      <c r="D931" s="207">
        <v>1</v>
      </c>
      <c r="E931" s="207"/>
    </row>
    <row r="932" spans="1:5" hidden="1" outlineLevel="1">
      <c r="A932" s="371"/>
      <c r="B932" s="241" t="s">
        <v>536</v>
      </c>
      <c r="C932" s="176" t="s">
        <v>2</v>
      </c>
      <c r="D932" s="207">
        <v>2</v>
      </c>
      <c r="E932" s="207"/>
    </row>
    <row r="933" spans="1:5" hidden="1" outlineLevel="1">
      <c r="A933" s="371"/>
      <c r="B933" s="241" t="s">
        <v>537</v>
      </c>
      <c r="C933" s="176" t="s">
        <v>2</v>
      </c>
      <c r="D933" s="207">
        <v>1</v>
      </c>
      <c r="E933" s="207"/>
    </row>
    <row r="934" spans="1:5" hidden="1" outlineLevel="1">
      <c r="A934" s="372"/>
      <c r="B934" s="241" t="s">
        <v>538</v>
      </c>
      <c r="C934" s="176" t="s">
        <v>5</v>
      </c>
      <c r="D934" s="191">
        <v>2E-3</v>
      </c>
      <c r="E934" s="207"/>
    </row>
    <row r="935" spans="1:5" ht="45" collapsed="1">
      <c r="A935" s="135">
        <v>8</v>
      </c>
      <c r="B935" s="41" t="s">
        <v>539</v>
      </c>
      <c r="C935" s="15" t="s">
        <v>2</v>
      </c>
      <c r="D935" s="5">
        <v>1</v>
      </c>
      <c r="E935" s="5"/>
    </row>
    <row r="936" spans="1:5" ht="30" hidden="1" outlineLevel="1">
      <c r="A936" s="172">
        <v>8</v>
      </c>
      <c r="B936" s="241" t="s">
        <v>540</v>
      </c>
      <c r="C936" s="176" t="s">
        <v>2</v>
      </c>
      <c r="D936" s="240">
        <v>1</v>
      </c>
      <c r="E936" s="207"/>
    </row>
    <row r="937" spans="1:5" ht="60" collapsed="1">
      <c r="A937" s="135">
        <v>9</v>
      </c>
      <c r="B937" s="41" t="s">
        <v>541</v>
      </c>
      <c r="C937" s="15" t="s">
        <v>2</v>
      </c>
      <c r="D937" s="5">
        <v>26</v>
      </c>
      <c r="E937" s="5"/>
    </row>
    <row r="938" spans="1:5" ht="60" hidden="1" outlineLevel="1">
      <c r="A938" s="172">
        <v>9</v>
      </c>
      <c r="B938" s="241" t="s">
        <v>542</v>
      </c>
      <c r="C938" s="176" t="s">
        <v>2</v>
      </c>
      <c r="D938" s="207">
        <v>26</v>
      </c>
      <c r="E938" s="207"/>
    </row>
    <row r="939" spans="1:5" ht="75" collapsed="1">
      <c r="A939" s="135">
        <v>10</v>
      </c>
      <c r="B939" s="41" t="s">
        <v>543</v>
      </c>
      <c r="C939" s="15" t="s">
        <v>2</v>
      </c>
      <c r="D939" s="5">
        <v>3</v>
      </c>
      <c r="E939" s="5"/>
    </row>
    <row r="940" spans="1:5" ht="75" hidden="1" outlineLevel="1">
      <c r="A940" s="172">
        <v>10</v>
      </c>
      <c r="B940" s="241" t="s">
        <v>544</v>
      </c>
      <c r="C940" s="176" t="s">
        <v>2</v>
      </c>
      <c r="D940" s="207">
        <v>3</v>
      </c>
      <c r="E940" s="207"/>
    </row>
    <row r="941" spans="1:5" ht="30" collapsed="1">
      <c r="A941" s="135">
        <v>11</v>
      </c>
      <c r="B941" s="19" t="s">
        <v>545</v>
      </c>
      <c r="C941" s="140" t="s">
        <v>2</v>
      </c>
      <c r="D941" s="5">
        <v>130</v>
      </c>
      <c r="E941" s="5"/>
    </row>
    <row r="942" spans="1:5" hidden="1" outlineLevel="1">
      <c r="A942" s="370">
        <v>11</v>
      </c>
      <c r="B942" s="173" t="s">
        <v>546</v>
      </c>
      <c r="C942" s="176" t="s">
        <v>2</v>
      </c>
      <c r="D942" s="207">
        <v>130</v>
      </c>
      <c r="E942" s="207"/>
    </row>
    <row r="943" spans="1:5" hidden="1" outlineLevel="1">
      <c r="A943" s="371"/>
      <c r="B943" s="173" t="s">
        <v>547</v>
      </c>
      <c r="C943" s="176" t="s">
        <v>2</v>
      </c>
      <c r="D943" s="207">
        <v>2</v>
      </c>
      <c r="E943" s="207"/>
    </row>
    <row r="944" spans="1:5" hidden="1" outlineLevel="1">
      <c r="A944" s="371"/>
      <c r="B944" s="173" t="s">
        <v>548</v>
      </c>
      <c r="C944" s="176" t="s">
        <v>2</v>
      </c>
      <c r="D944" s="207">
        <v>2</v>
      </c>
      <c r="E944" s="207"/>
    </row>
    <row r="945" spans="1:5" hidden="1" outlineLevel="1">
      <c r="A945" s="372"/>
      <c r="B945" s="173" t="s">
        <v>549</v>
      </c>
      <c r="C945" s="176" t="s">
        <v>2</v>
      </c>
      <c r="D945" s="207">
        <v>2</v>
      </c>
      <c r="E945" s="207"/>
    </row>
    <row r="946" spans="1:5" ht="30" collapsed="1">
      <c r="A946" s="135">
        <v>12</v>
      </c>
      <c r="B946" s="19" t="s">
        <v>550</v>
      </c>
      <c r="C946" s="140" t="s">
        <v>2</v>
      </c>
      <c r="D946" s="1">
        <v>50</v>
      </c>
      <c r="E946" s="5"/>
    </row>
    <row r="947" spans="1:5" hidden="1" outlineLevel="1">
      <c r="A947" s="370">
        <v>12</v>
      </c>
      <c r="B947" s="182" t="s">
        <v>551</v>
      </c>
      <c r="C947" s="174" t="s">
        <v>2</v>
      </c>
      <c r="D947" s="81">
        <v>50</v>
      </c>
      <c r="E947" s="207"/>
    </row>
    <row r="948" spans="1:5" hidden="1" outlineLevel="1">
      <c r="A948" s="371"/>
      <c r="B948" s="173" t="s">
        <v>552</v>
      </c>
      <c r="C948" s="176" t="s">
        <v>2</v>
      </c>
      <c r="D948" s="81">
        <v>3</v>
      </c>
      <c r="E948" s="207"/>
    </row>
    <row r="949" spans="1:5" hidden="1" outlineLevel="1">
      <c r="A949" s="372"/>
      <c r="B949" s="173" t="s">
        <v>512</v>
      </c>
      <c r="C949" s="176" t="s">
        <v>2</v>
      </c>
      <c r="D949" s="81">
        <v>3</v>
      </c>
      <c r="E949" s="207"/>
    </row>
    <row r="950" spans="1:5" collapsed="1">
      <c r="A950" s="135">
        <v>13</v>
      </c>
      <c r="B950" s="3" t="s">
        <v>553</v>
      </c>
      <c r="C950" s="15" t="s">
        <v>8</v>
      </c>
      <c r="D950" s="5">
        <v>102</v>
      </c>
      <c r="E950" s="5"/>
    </row>
    <row r="951" spans="1:5" hidden="1" outlineLevel="1">
      <c r="A951" s="172">
        <v>13</v>
      </c>
      <c r="B951" s="184" t="s">
        <v>554</v>
      </c>
      <c r="C951" s="176" t="s">
        <v>8</v>
      </c>
      <c r="D951" s="207">
        <v>102</v>
      </c>
      <c r="E951" s="207"/>
    </row>
    <row r="952" spans="1:5" collapsed="1">
      <c r="A952" s="135">
        <v>14</v>
      </c>
      <c r="B952" s="3" t="s">
        <v>555</v>
      </c>
      <c r="C952" s="15" t="s">
        <v>8</v>
      </c>
      <c r="D952" s="5">
        <v>19</v>
      </c>
      <c r="E952" s="5"/>
    </row>
    <row r="953" spans="1:5" hidden="1" outlineLevel="1">
      <c r="A953" s="172">
        <v>14</v>
      </c>
      <c r="B953" s="184" t="s">
        <v>556</v>
      </c>
      <c r="C953" s="176" t="s">
        <v>8</v>
      </c>
      <c r="D953" s="207">
        <v>19</v>
      </c>
      <c r="E953" s="207"/>
    </row>
    <row r="954" spans="1:5" ht="30" collapsed="1">
      <c r="A954" s="135">
        <v>15</v>
      </c>
      <c r="B954" s="3" t="s">
        <v>175</v>
      </c>
      <c r="C954" s="140" t="s">
        <v>8</v>
      </c>
      <c r="D954" s="5">
        <v>1820</v>
      </c>
      <c r="E954" s="5"/>
    </row>
    <row r="955" spans="1:5" hidden="1" outlineLevel="1">
      <c r="A955" s="370">
        <v>15</v>
      </c>
      <c r="B955" s="184" t="s">
        <v>557</v>
      </c>
      <c r="C955" s="176" t="s">
        <v>8</v>
      </c>
      <c r="D955" s="207">
        <v>150</v>
      </c>
      <c r="E955" s="207"/>
    </row>
    <row r="956" spans="1:5" hidden="1" outlineLevel="1">
      <c r="A956" s="371"/>
      <c r="B956" s="184" t="s">
        <v>558</v>
      </c>
      <c r="C956" s="176" t="s">
        <v>8</v>
      </c>
      <c r="D956" s="207">
        <v>480</v>
      </c>
      <c r="E956" s="207"/>
    </row>
    <row r="957" spans="1:5" hidden="1" outlineLevel="1">
      <c r="A957" s="371"/>
      <c r="B957" s="184" t="s">
        <v>559</v>
      </c>
      <c r="C957" s="176" t="s">
        <v>8</v>
      </c>
      <c r="D957" s="207">
        <v>420</v>
      </c>
      <c r="E957" s="207"/>
    </row>
    <row r="958" spans="1:5" hidden="1" outlineLevel="1">
      <c r="A958" s="371"/>
      <c r="B958" s="184" t="s">
        <v>560</v>
      </c>
      <c r="C958" s="176" t="s">
        <v>8</v>
      </c>
      <c r="D958" s="207">
        <v>60</v>
      </c>
      <c r="E958" s="207"/>
    </row>
    <row r="959" spans="1:5" hidden="1" outlineLevel="1">
      <c r="A959" s="371"/>
      <c r="B959" s="184" t="s">
        <v>561</v>
      </c>
      <c r="C959" s="176" t="s">
        <v>8</v>
      </c>
      <c r="D959" s="207">
        <v>60</v>
      </c>
      <c r="E959" s="207"/>
    </row>
    <row r="960" spans="1:5" hidden="1" outlineLevel="1">
      <c r="A960" s="371"/>
      <c r="B960" s="184" t="s">
        <v>565</v>
      </c>
      <c r="C960" s="176" t="s">
        <v>8</v>
      </c>
      <c r="D960" s="207">
        <v>60</v>
      </c>
      <c r="E960" s="207"/>
    </row>
    <row r="961" spans="1:5" hidden="1" outlineLevel="1">
      <c r="A961" s="371"/>
      <c r="B961" s="184" t="s">
        <v>562</v>
      </c>
      <c r="C961" s="176" t="s">
        <v>8</v>
      </c>
      <c r="D961" s="207">
        <v>350</v>
      </c>
      <c r="E961" s="207"/>
    </row>
    <row r="962" spans="1:5" hidden="1" outlineLevel="1">
      <c r="A962" s="371"/>
      <c r="B962" s="184" t="s">
        <v>563</v>
      </c>
      <c r="C962" s="176" t="s">
        <v>8</v>
      </c>
      <c r="D962" s="207">
        <v>180</v>
      </c>
      <c r="E962" s="207"/>
    </row>
    <row r="963" spans="1:5" hidden="1" outlineLevel="1">
      <c r="A963" s="372"/>
      <c r="B963" s="184" t="s">
        <v>564</v>
      </c>
      <c r="C963" s="176" t="s">
        <v>8</v>
      </c>
      <c r="D963" s="207">
        <v>60</v>
      </c>
      <c r="E963" s="207"/>
    </row>
    <row r="964" spans="1:5" collapsed="1">
      <c r="A964" s="135">
        <v>16</v>
      </c>
      <c r="B964" s="11" t="s">
        <v>168</v>
      </c>
      <c r="C964" s="15" t="s">
        <v>8</v>
      </c>
      <c r="D964" s="5">
        <v>30</v>
      </c>
      <c r="E964" s="5"/>
    </row>
    <row r="965" spans="1:5" hidden="1" outlineLevel="1">
      <c r="A965" s="172">
        <v>16</v>
      </c>
      <c r="B965" s="182" t="s">
        <v>167</v>
      </c>
      <c r="C965" s="176" t="s">
        <v>8</v>
      </c>
      <c r="D965" s="207">
        <v>30</v>
      </c>
      <c r="E965" s="207"/>
    </row>
    <row r="966" spans="1:5" ht="15.95" customHeight="1" collapsed="1">
      <c r="A966" s="272">
        <v>13</v>
      </c>
      <c r="B966" s="271" t="s">
        <v>765</v>
      </c>
      <c r="C966" s="245"/>
      <c r="D966" s="270"/>
      <c r="E966" s="246"/>
    </row>
    <row r="967" spans="1:5">
      <c r="A967" s="148">
        <v>1</v>
      </c>
      <c r="B967" s="3" t="s">
        <v>687</v>
      </c>
      <c r="C967" s="140" t="s">
        <v>2</v>
      </c>
      <c r="D967" s="1">
        <v>1</v>
      </c>
      <c r="E967" s="140"/>
    </row>
    <row r="968" spans="1:5" hidden="1" outlineLevel="1">
      <c r="A968" s="219">
        <v>1</v>
      </c>
      <c r="B968" s="182" t="s">
        <v>688</v>
      </c>
      <c r="C968" s="174" t="s">
        <v>2</v>
      </c>
      <c r="D968" s="81">
        <v>1</v>
      </c>
      <c r="E968" s="174"/>
    </row>
    <row r="969" spans="1:5" ht="45" collapsed="1">
      <c r="A969" s="148">
        <v>2</v>
      </c>
      <c r="B969" s="3" t="s">
        <v>566</v>
      </c>
      <c r="C969" s="140" t="s">
        <v>10</v>
      </c>
      <c r="D969" s="1">
        <v>1</v>
      </c>
      <c r="E969" s="27" t="s">
        <v>567</v>
      </c>
    </row>
    <row r="970" spans="1:5" ht="210" hidden="1" outlineLevel="1">
      <c r="A970" s="219">
        <v>2</v>
      </c>
      <c r="B970" s="182" t="s">
        <v>568</v>
      </c>
      <c r="C970" s="174" t="s">
        <v>10</v>
      </c>
      <c r="D970" s="81">
        <v>1</v>
      </c>
      <c r="E970" s="174"/>
    </row>
    <row r="971" spans="1:5" collapsed="1">
      <c r="A971" s="148">
        <v>3</v>
      </c>
      <c r="B971" s="3" t="s">
        <v>702</v>
      </c>
      <c r="C971" s="140" t="s">
        <v>2</v>
      </c>
      <c r="D971" s="1">
        <v>2</v>
      </c>
      <c r="E971" s="140"/>
    </row>
    <row r="972" spans="1:5" hidden="1" outlineLevel="1">
      <c r="A972" s="219">
        <v>3</v>
      </c>
      <c r="B972" s="182" t="s">
        <v>701</v>
      </c>
      <c r="C972" s="174" t="s">
        <v>2</v>
      </c>
      <c r="D972" s="81">
        <v>2</v>
      </c>
      <c r="E972" s="174"/>
    </row>
    <row r="973" spans="1:5" ht="30" collapsed="1">
      <c r="A973" s="148">
        <v>4</v>
      </c>
      <c r="B973" s="3" t="s">
        <v>630</v>
      </c>
      <c r="C973" s="15" t="s">
        <v>2</v>
      </c>
      <c r="D973" s="1">
        <v>1</v>
      </c>
      <c r="E973" s="140"/>
    </row>
    <row r="974" spans="1:5" ht="30" hidden="1" outlineLevel="1">
      <c r="A974" s="219">
        <v>4</v>
      </c>
      <c r="B974" s="182" t="s">
        <v>631</v>
      </c>
      <c r="C974" s="176" t="s">
        <v>2</v>
      </c>
      <c r="D974" s="81">
        <v>1</v>
      </c>
      <c r="E974" s="174"/>
    </row>
    <row r="975" spans="1:5" ht="45" collapsed="1">
      <c r="A975" s="148">
        <v>5</v>
      </c>
      <c r="B975" s="3" t="s">
        <v>632</v>
      </c>
      <c r="C975" s="15" t="s">
        <v>2</v>
      </c>
      <c r="D975" s="1">
        <v>1</v>
      </c>
      <c r="E975" s="140"/>
    </row>
    <row r="976" spans="1:5" ht="30" hidden="1" outlineLevel="1">
      <c r="A976" s="219">
        <v>5</v>
      </c>
      <c r="B976" s="182" t="s">
        <v>633</v>
      </c>
      <c r="C976" s="176" t="s">
        <v>2</v>
      </c>
      <c r="D976" s="81">
        <v>1</v>
      </c>
      <c r="E976" s="174"/>
    </row>
    <row r="977" spans="1:5" collapsed="1">
      <c r="A977" s="148">
        <v>6</v>
      </c>
      <c r="B977" s="3" t="s">
        <v>634</v>
      </c>
      <c r="C977" s="15" t="s">
        <v>2</v>
      </c>
      <c r="D977" s="1">
        <v>1</v>
      </c>
      <c r="E977" s="140"/>
    </row>
    <row r="978" spans="1:5" hidden="1" outlineLevel="1">
      <c r="A978" s="219">
        <v>6</v>
      </c>
      <c r="B978" s="182" t="s">
        <v>635</v>
      </c>
      <c r="C978" s="176" t="s">
        <v>2</v>
      </c>
      <c r="D978" s="81">
        <v>1</v>
      </c>
      <c r="E978" s="174"/>
    </row>
    <row r="979" spans="1:5" ht="30.75" customHeight="1" collapsed="1">
      <c r="A979" s="148">
        <v>7</v>
      </c>
      <c r="B979" s="3" t="s">
        <v>636</v>
      </c>
      <c r="C979" s="15" t="s">
        <v>2</v>
      </c>
      <c r="D979" s="1">
        <v>5</v>
      </c>
      <c r="E979" s="140"/>
    </row>
    <row r="980" spans="1:5" hidden="1" outlineLevel="1">
      <c r="A980" s="219">
        <v>7</v>
      </c>
      <c r="B980" s="182" t="s">
        <v>637</v>
      </c>
      <c r="C980" s="176" t="s">
        <v>2</v>
      </c>
      <c r="D980" s="81">
        <v>5</v>
      </c>
      <c r="E980" s="174"/>
    </row>
    <row r="981" spans="1:5" collapsed="1">
      <c r="A981" s="148">
        <v>8</v>
      </c>
      <c r="B981" s="3" t="s">
        <v>638</v>
      </c>
      <c r="C981" s="15" t="s">
        <v>2</v>
      </c>
      <c r="D981" s="1">
        <v>5</v>
      </c>
      <c r="E981" s="140"/>
    </row>
    <row r="982" spans="1:5" hidden="1" outlineLevel="1">
      <c r="A982" s="219">
        <v>8</v>
      </c>
      <c r="B982" s="182" t="s">
        <v>639</v>
      </c>
      <c r="C982" s="176" t="s">
        <v>2</v>
      </c>
      <c r="D982" s="81">
        <v>5</v>
      </c>
      <c r="E982" s="174"/>
    </row>
    <row r="983" spans="1:5" collapsed="1">
      <c r="A983" s="148">
        <v>9</v>
      </c>
      <c r="B983" s="3" t="s">
        <v>640</v>
      </c>
      <c r="C983" s="15" t="s">
        <v>2</v>
      </c>
      <c r="D983" s="1">
        <v>1</v>
      </c>
      <c r="E983" s="140"/>
    </row>
    <row r="984" spans="1:5" hidden="1" outlineLevel="1">
      <c r="A984" s="219">
        <v>9</v>
      </c>
      <c r="B984" s="182" t="s">
        <v>641</v>
      </c>
      <c r="C984" s="176" t="s">
        <v>2</v>
      </c>
      <c r="D984" s="81">
        <v>1</v>
      </c>
      <c r="E984" s="174"/>
    </row>
    <row r="985" spans="1:5" collapsed="1">
      <c r="A985" s="148">
        <v>10</v>
      </c>
      <c r="B985" s="3" t="s">
        <v>642</v>
      </c>
      <c r="C985" s="140" t="s">
        <v>2</v>
      </c>
      <c r="D985" s="1">
        <v>1</v>
      </c>
      <c r="E985" s="140"/>
    </row>
    <row r="986" spans="1:5" hidden="1" outlineLevel="1">
      <c r="A986" s="219">
        <v>10</v>
      </c>
      <c r="B986" s="182" t="s">
        <v>643</v>
      </c>
      <c r="C986" s="174" t="s">
        <v>2</v>
      </c>
      <c r="D986" s="81">
        <v>1</v>
      </c>
      <c r="E986" s="174"/>
    </row>
    <row r="987" spans="1:5" collapsed="1">
      <c r="A987" s="148">
        <v>11</v>
      </c>
      <c r="B987" s="3" t="s">
        <v>644</v>
      </c>
      <c r="C987" s="140" t="s">
        <v>2</v>
      </c>
      <c r="D987" s="1">
        <v>1</v>
      </c>
      <c r="E987" s="140"/>
    </row>
    <row r="988" spans="1:5" hidden="1" outlineLevel="1">
      <c r="A988" s="219">
        <v>11</v>
      </c>
      <c r="B988" s="182" t="s">
        <v>645</v>
      </c>
      <c r="C988" s="174" t="s">
        <v>2</v>
      </c>
      <c r="D988" s="81">
        <v>1</v>
      </c>
      <c r="E988" s="174"/>
    </row>
    <row r="989" spans="1:5" ht="15.75" customHeight="1" collapsed="1">
      <c r="A989" s="148">
        <v>12</v>
      </c>
      <c r="B989" s="3" t="s">
        <v>706</v>
      </c>
      <c r="C989" s="140" t="s">
        <v>2</v>
      </c>
      <c r="D989" s="1">
        <v>1</v>
      </c>
      <c r="E989" s="140"/>
    </row>
    <row r="990" spans="1:5" ht="15.75" hidden="1" customHeight="1" outlineLevel="1">
      <c r="A990" s="219">
        <v>12</v>
      </c>
      <c r="B990" s="182" t="s">
        <v>761</v>
      </c>
      <c r="C990" s="174" t="s">
        <v>2</v>
      </c>
      <c r="D990" s="81">
        <v>1</v>
      </c>
      <c r="E990" s="174"/>
    </row>
    <row r="991" spans="1:5" ht="30" collapsed="1">
      <c r="A991" s="148">
        <v>13</v>
      </c>
      <c r="B991" s="3" t="s">
        <v>646</v>
      </c>
      <c r="C991" s="140" t="s">
        <v>2</v>
      </c>
      <c r="D991" s="1">
        <v>1</v>
      </c>
      <c r="E991" s="140"/>
    </row>
    <row r="992" spans="1:5" ht="30" hidden="1" outlineLevel="1">
      <c r="A992" s="219">
        <v>13</v>
      </c>
      <c r="B992" s="182" t="s">
        <v>760</v>
      </c>
      <c r="C992" s="174" t="s">
        <v>2</v>
      </c>
      <c r="D992" s="81">
        <v>1</v>
      </c>
      <c r="E992" s="174"/>
    </row>
    <row r="993" spans="1:5" ht="45" collapsed="1">
      <c r="A993" s="148">
        <v>14</v>
      </c>
      <c r="B993" s="11" t="s">
        <v>569</v>
      </c>
      <c r="C993" s="15" t="s">
        <v>10</v>
      </c>
      <c r="D993" s="1">
        <v>1</v>
      </c>
      <c r="E993" s="27" t="s">
        <v>567</v>
      </c>
    </row>
    <row r="994" spans="1:5" ht="30" hidden="1" outlineLevel="1">
      <c r="A994" s="360">
        <v>14</v>
      </c>
      <c r="B994" s="184" t="s">
        <v>570</v>
      </c>
      <c r="C994" s="176" t="s">
        <v>2</v>
      </c>
      <c r="D994" s="81">
        <v>1</v>
      </c>
      <c r="E994" s="174"/>
    </row>
    <row r="995" spans="1:5" ht="30" hidden="1" outlineLevel="1">
      <c r="A995" s="361"/>
      <c r="B995" s="182" t="s">
        <v>571</v>
      </c>
      <c r="C995" s="174" t="s">
        <v>2</v>
      </c>
      <c r="D995" s="81">
        <v>1</v>
      </c>
      <c r="E995" s="174"/>
    </row>
    <row r="996" spans="1:5" hidden="1" outlineLevel="1">
      <c r="A996" s="361"/>
      <c r="B996" s="182" t="s">
        <v>572</v>
      </c>
      <c r="C996" s="174" t="s">
        <v>2</v>
      </c>
      <c r="D996" s="81">
        <v>1</v>
      </c>
      <c r="E996" s="174"/>
    </row>
    <row r="997" spans="1:5" hidden="1" outlineLevel="1">
      <c r="A997" s="361"/>
      <c r="B997" s="182" t="s">
        <v>573</v>
      </c>
      <c r="C997" s="174" t="s">
        <v>2</v>
      </c>
      <c r="D997" s="81">
        <v>1</v>
      </c>
      <c r="E997" s="174"/>
    </row>
    <row r="998" spans="1:5" ht="30" hidden="1" outlineLevel="1">
      <c r="A998" s="361"/>
      <c r="B998" s="182" t="s">
        <v>574</v>
      </c>
      <c r="C998" s="174" t="s">
        <v>2</v>
      </c>
      <c r="D998" s="81">
        <v>1</v>
      </c>
      <c r="E998" s="174"/>
    </row>
    <row r="999" spans="1:5" ht="30" hidden="1" outlineLevel="1">
      <c r="A999" s="361"/>
      <c r="B999" s="182" t="s">
        <v>575</v>
      </c>
      <c r="C999" s="174" t="s">
        <v>2</v>
      </c>
      <c r="D999" s="81">
        <v>1</v>
      </c>
      <c r="E999" s="174"/>
    </row>
    <row r="1000" spans="1:5" hidden="1" outlineLevel="1">
      <c r="A1000" s="361"/>
      <c r="B1000" s="182" t="s">
        <v>576</v>
      </c>
      <c r="C1000" s="174" t="s">
        <v>2</v>
      </c>
      <c r="D1000" s="81">
        <v>1</v>
      </c>
      <c r="E1000" s="174"/>
    </row>
    <row r="1001" spans="1:5" hidden="1" outlineLevel="1">
      <c r="A1001" s="361"/>
      <c r="B1001" s="182" t="s">
        <v>577</v>
      </c>
      <c r="C1001" s="174" t="s">
        <v>2</v>
      </c>
      <c r="D1001" s="81">
        <v>1</v>
      </c>
      <c r="E1001" s="174"/>
    </row>
    <row r="1002" spans="1:5" hidden="1" outlineLevel="1">
      <c r="A1002" s="361"/>
      <c r="B1002" s="182" t="s">
        <v>578</v>
      </c>
      <c r="C1002" s="174" t="s">
        <v>2</v>
      </c>
      <c r="D1002" s="81">
        <v>1</v>
      </c>
      <c r="E1002" s="174"/>
    </row>
    <row r="1003" spans="1:5" hidden="1" outlineLevel="1">
      <c r="A1003" s="361"/>
      <c r="B1003" s="182" t="s">
        <v>579</v>
      </c>
      <c r="C1003" s="174" t="s">
        <v>2</v>
      </c>
      <c r="D1003" s="81">
        <v>12</v>
      </c>
      <c r="E1003" s="174"/>
    </row>
    <row r="1004" spans="1:5" hidden="1" outlineLevel="1">
      <c r="A1004" s="361"/>
      <c r="B1004" s="182" t="s">
        <v>580</v>
      </c>
      <c r="C1004" s="174" t="s">
        <v>2</v>
      </c>
      <c r="D1004" s="81">
        <v>12</v>
      </c>
      <c r="E1004" s="174"/>
    </row>
    <row r="1005" spans="1:5" hidden="1" outlineLevel="1">
      <c r="A1005" s="361"/>
      <c r="B1005" s="182" t="s">
        <v>581</v>
      </c>
      <c r="C1005" s="174" t="s">
        <v>2</v>
      </c>
      <c r="D1005" s="81">
        <v>1</v>
      </c>
      <c r="E1005" s="174"/>
    </row>
    <row r="1006" spans="1:5" hidden="1" outlineLevel="1">
      <c r="A1006" s="361"/>
      <c r="B1006" s="182" t="s">
        <v>582</v>
      </c>
      <c r="C1006" s="174" t="s">
        <v>2</v>
      </c>
      <c r="D1006" s="81">
        <v>2</v>
      </c>
      <c r="E1006" s="174"/>
    </row>
    <row r="1007" spans="1:5" hidden="1" outlineLevel="1">
      <c r="A1007" s="362"/>
      <c r="B1007" s="182" t="s">
        <v>583</v>
      </c>
      <c r="C1007" s="174" t="s">
        <v>2</v>
      </c>
      <c r="D1007" s="81">
        <v>1</v>
      </c>
      <c r="E1007" s="174"/>
    </row>
    <row r="1008" spans="1:5" ht="30" collapsed="1">
      <c r="A1008" s="148">
        <v>15</v>
      </c>
      <c r="B1008" s="3" t="s">
        <v>584</v>
      </c>
      <c r="C1008" s="140" t="s">
        <v>2</v>
      </c>
      <c r="D1008" s="1">
        <v>25</v>
      </c>
      <c r="E1008" s="140"/>
    </row>
    <row r="1009" spans="1:5" ht="30" hidden="1" outlineLevel="1">
      <c r="A1009" s="219">
        <v>15</v>
      </c>
      <c r="B1009" s="182" t="s">
        <v>585</v>
      </c>
      <c r="C1009" s="174" t="s">
        <v>2</v>
      </c>
      <c r="D1009" s="81">
        <v>25</v>
      </c>
      <c r="E1009" s="174"/>
    </row>
    <row r="1010" spans="1:5" ht="30" collapsed="1">
      <c r="A1010" s="148">
        <v>16</v>
      </c>
      <c r="B1010" s="19" t="s">
        <v>586</v>
      </c>
      <c r="C1010" s="140" t="s">
        <v>2</v>
      </c>
      <c r="D1010" s="1">
        <v>50</v>
      </c>
      <c r="E1010" s="140"/>
    </row>
    <row r="1011" spans="1:5" ht="15.95" hidden="1" customHeight="1" outlineLevel="1">
      <c r="A1011" s="360">
        <v>16</v>
      </c>
      <c r="B1011" s="182" t="s">
        <v>587</v>
      </c>
      <c r="C1011" s="174" t="s">
        <v>2</v>
      </c>
      <c r="D1011" s="81">
        <v>50</v>
      </c>
      <c r="E1011" s="174"/>
    </row>
    <row r="1012" spans="1:5" ht="15.95" hidden="1" customHeight="1" outlineLevel="1">
      <c r="A1012" s="361"/>
      <c r="B1012" s="184" t="s">
        <v>588</v>
      </c>
      <c r="C1012" s="174" t="s">
        <v>2</v>
      </c>
      <c r="D1012" s="81">
        <v>2</v>
      </c>
      <c r="E1012" s="174"/>
    </row>
    <row r="1013" spans="1:5" ht="15.95" hidden="1" customHeight="1" outlineLevel="1">
      <c r="A1013" s="361"/>
      <c r="B1013" s="182" t="s">
        <v>589</v>
      </c>
      <c r="C1013" s="174" t="s">
        <v>2</v>
      </c>
      <c r="D1013" s="81">
        <v>1</v>
      </c>
      <c r="E1013" s="174"/>
    </row>
    <row r="1014" spans="1:5" ht="15.95" hidden="1" customHeight="1" outlineLevel="1">
      <c r="A1014" s="362"/>
      <c r="B1014" s="182" t="s">
        <v>590</v>
      </c>
      <c r="C1014" s="174" t="s">
        <v>2</v>
      </c>
      <c r="D1014" s="81">
        <v>60</v>
      </c>
      <c r="E1014" s="174"/>
    </row>
    <row r="1015" spans="1:5" ht="30" collapsed="1">
      <c r="A1015" s="148">
        <v>17</v>
      </c>
      <c r="B1015" s="3" t="s">
        <v>270</v>
      </c>
      <c r="C1015" s="140" t="s">
        <v>8</v>
      </c>
      <c r="D1015" s="1">
        <v>165</v>
      </c>
      <c r="E1015" s="140"/>
    </row>
    <row r="1016" spans="1:5" ht="30" hidden="1" outlineLevel="1">
      <c r="A1016" s="360">
        <v>17</v>
      </c>
      <c r="B1016" s="182" t="s">
        <v>591</v>
      </c>
      <c r="C1016" s="174" t="s">
        <v>8</v>
      </c>
      <c r="D1016" s="81">
        <v>55</v>
      </c>
      <c r="E1016" s="174"/>
    </row>
    <row r="1017" spans="1:5" ht="30" hidden="1" outlineLevel="1">
      <c r="A1017" s="361"/>
      <c r="B1017" s="184" t="s">
        <v>592</v>
      </c>
      <c r="C1017" s="176" t="s">
        <v>8</v>
      </c>
      <c r="D1017" s="81">
        <v>20</v>
      </c>
      <c r="E1017" s="174"/>
    </row>
    <row r="1018" spans="1:5" hidden="1" outlineLevel="1">
      <c r="A1018" s="361"/>
      <c r="B1018" s="182" t="s">
        <v>593</v>
      </c>
      <c r="C1018" s="176" t="s">
        <v>8</v>
      </c>
      <c r="D1018" s="81">
        <v>30</v>
      </c>
      <c r="E1018" s="174"/>
    </row>
    <row r="1019" spans="1:5" ht="30" hidden="1" outlineLevel="1">
      <c r="A1019" s="361"/>
      <c r="B1019" s="182" t="s">
        <v>594</v>
      </c>
      <c r="C1019" s="176" t="s">
        <v>2</v>
      </c>
      <c r="D1019" s="81">
        <v>1</v>
      </c>
      <c r="E1019" s="174"/>
    </row>
    <row r="1020" spans="1:5" ht="30" hidden="1" outlineLevel="1">
      <c r="A1020" s="362"/>
      <c r="B1020" s="182" t="s">
        <v>595</v>
      </c>
      <c r="C1020" s="176" t="s">
        <v>8</v>
      </c>
      <c r="D1020" s="81">
        <v>60</v>
      </c>
      <c r="E1020" s="174"/>
    </row>
    <row r="1021" spans="1:5" collapsed="1">
      <c r="A1021" s="148">
        <v>18</v>
      </c>
      <c r="B1021" s="11" t="s">
        <v>168</v>
      </c>
      <c r="C1021" s="15" t="s">
        <v>8</v>
      </c>
      <c r="D1021" s="1">
        <v>30</v>
      </c>
      <c r="E1021" s="140"/>
    </row>
    <row r="1022" spans="1:5" hidden="1" outlineLevel="1">
      <c r="A1022" s="219">
        <v>18</v>
      </c>
      <c r="B1022" s="182" t="s">
        <v>596</v>
      </c>
      <c r="C1022" s="174" t="s">
        <v>8</v>
      </c>
      <c r="D1022" s="81">
        <v>30</v>
      </c>
      <c r="E1022" s="174"/>
    </row>
    <row r="1023" spans="1:5" ht="15.75" collapsed="1">
      <c r="A1023" s="272">
        <v>14</v>
      </c>
      <c r="B1023" s="271" t="s">
        <v>762</v>
      </c>
      <c r="C1023" s="245"/>
      <c r="D1023" s="270"/>
      <c r="E1023" s="246"/>
    </row>
    <row r="1024" spans="1:5">
      <c r="A1024" s="139">
        <v>1</v>
      </c>
      <c r="B1024" s="31" t="s">
        <v>657</v>
      </c>
      <c r="C1024" s="136" t="s">
        <v>2</v>
      </c>
      <c r="D1024" s="58">
        <v>2</v>
      </c>
      <c r="E1024" s="140"/>
    </row>
    <row r="1025" spans="1:5" ht="45" hidden="1" outlineLevel="1">
      <c r="A1025" s="360">
        <v>1</v>
      </c>
      <c r="B1025" s="182" t="s">
        <v>658</v>
      </c>
      <c r="C1025" s="174" t="s">
        <v>2</v>
      </c>
      <c r="D1025" s="81">
        <v>2</v>
      </c>
      <c r="E1025" s="174"/>
    </row>
    <row r="1026" spans="1:5" hidden="1" outlineLevel="1">
      <c r="A1026" s="362"/>
      <c r="B1026" s="182" t="s">
        <v>654</v>
      </c>
      <c r="C1026" s="174" t="s">
        <v>2</v>
      </c>
      <c r="D1026" s="81">
        <v>2</v>
      </c>
      <c r="E1026" s="174"/>
    </row>
    <row r="1027" spans="1:5" collapsed="1">
      <c r="A1027" s="148">
        <v>2</v>
      </c>
      <c r="B1027" s="3" t="s">
        <v>597</v>
      </c>
      <c r="C1027" s="140" t="s">
        <v>2</v>
      </c>
      <c r="D1027" s="1">
        <v>1</v>
      </c>
      <c r="E1027" s="140"/>
    </row>
    <row r="1028" spans="1:5" ht="45" hidden="1" outlineLevel="1">
      <c r="A1028" s="219">
        <v>2</v>
      </c>
      <c r="B1028" s="182" t="s">
        <v>598</v>
      </c>
      <c r="C1028" s="174" t="s">
        <v>2</v>
      </c>
      <c r="D1028" s="81">
        <v>1</v>
      </c>
      <c r="E1028" s="174"/>
    </row>
    <row r="1029" spans="1:5" collapsed="1">
      <c r="A1029" s="148">
        <v>3</v>
      </c>
      <c r="B1029" s="3" t="s">
        <v>599</v>
      </c>
      <c r="C1029" s="140" t="s">
        <v>2</v>
      </c>
      <c r="D1029" s="1">
        <v>4</v>
      </c>
      <c r="E1029" s="140"/>
    </row>
    <row r="1030" spans="1:5" hidden="1" outlineLevel="1">
      <c r="A1030" s="219">
        <v>3</v>
      </c>
      <c r="B1030" s="182" t="s">
        <v>600</v>
      </c>
      <c r="C1030" s="174" t="s">
        <v>2</v>
      </c>
      <c r="D1030" s="81">
        <v>4</v>
      </c>
      <c r="E1030" s="174"/>
    </row>
    <row r="1031" spans="1:5" collapsed="1">
      <c r="A1031" s="148">
        <v>4</v>
      </c>
      <c r="B1031" s="3" t="s">
        <v>601</v>
      </c>
      <c r="C1031" s="140" t="s">
        <v>2</v>
      </c>
      <c r="D1031" s="1">
        <v>4</v>
      </c>
      <c r="E1031" s="140"/>
    </row>
    <row r="1032" spans="1:5" hidden="1" outlineLevel="1">
      <c r="A1032" s="219">
        <v>4</v>
      </c>
      <c r="B1032" s="182" t="s">
        <v>602</v>
      </c>
      <c r="C1032" s="174" t="s">
        <v>2</v>
      </c>
      <c r="D1032" s="81">
        <v>4</v>
      </c>
      <c r="E1032" s="174"/>
    </row>
    <row r="1033" spans="1:5" s="156" customFormat="1" ht="30" collapsed="1">
      <c r="A1033" s="148">
        <v>5</v>
      </c>
      <c r="B1033" s="3" t="s">
        <v>655</v>
      </c>
      <c r="C1033" s="140" t="s">
        <v>2</v>
      </c>
      <c r="D1033" s="1">
        <v>1</v>
      </c>
      <c r="E1033" s="140"/>
    </row>
    <row r="1034" spans="1:5" hidden="1" outlineLevel="1">
      <c r="A1034" s="219">
        <v>5</v>
      </c>
      <c r="B1034" s="182" t="s">
        <v>656</v>
      </c>
      <c r="C1034" s="174" t="s">
        <v>2</v>
      </c>
      <c r="D1034" s="81">
        <v>1</v>
      </c>
      <c r="E1034" s="174"/>
    </row>
    <row r="1035" spans="1:5" collapsed="1">
      <c r="A1035" s="148">
        <v>6</v>
      </c>
      <c r="B1035" s="3" t="s">
        <v>603</v>
      </c>
      <c r="C1035" s="140" t="s">
        <v>2</v>
      </c>
      <c r="D1035" s="1">
        <v>1</v>
      </c>
      <c r="E1035" s="140"/>
    </row>
    <row r="1036" spans="1:5" hidden="1" outlineLevel="1">
      <c r="A1036" s="219">
        <v>6</v>
      </c>
      <c r="B1036" s="182" t="s">
        <v>604</v>
      </c>
      <c r="C1036" s="174" t="s">
        <v>2</v>
      </c>
      <c r="D1036" s="81">
        <v>1</v>
      </c>
      <c r="E1036" s="174"/>
    </row>
    <row r="1037" spans="1:5" ht="30" collapsed="1">
      <c r="A1037" s="148">
        <v>7</v>
      </c>
      <c r="B1037" s="3" t="s">
        <v>605</v>
      </c>
      <c r="C1037" s="140" t="s">
        <v>8</v>
      </c>
      <c r="D1037" s="1">
        <v>160</v>
      </c>
      <c r="E1037" s="140"/>
    </row>
    <row r="1038" spans="1:5" hidden="1" outlineLevel="1">
      <c r="A1038" s="360">
        <v>7</v>
      </c>
      <c r="B1038" s="182" t="s">
        <v>606</v>
      </c>
      <c r="C1038" s="174" t="s">
        <v>8</v>
      </c>
      <c r="D1038" s="81">
        <v>160</v>
      </c>
      <c r="E1038" s="174"/>
    </row>
    <row r="1039" spans="1:5" hidden="1" outlineLevel="1">
      <c r="A1039" s="361"/>
      <c r="B1039" s="182" t="s">
        <v>607</v>
      </c>
      <c r="C1039" s="174" t="s">
        <v>2</v>
      </c>
      <c r="D1039" s="81">
        <v>8</v>
      </c>
      <c r="E1039" s="174"/>
    </row>
    <row r="1040" spans="1:5" hidden="1" outlineLevel="1">
      <c r="A1040" s="362"/>
      <c r="B1040" s="182" t="s">
        <v>608</v>
      </c>
      <c r="C1040" s="174" t="s">
        <v>2</v>
      </c>
      <c r="D1040" s="81">
        <v>10</v>
      </c>
      <c r="E1040" s="174"/>
    </row>
    <row r="1041" spans="1:5" collapsed="1">
      <c r="A1041" s="148">
        <v>8</v>
      </c>
      <c r="B1041" s="11" t="s">
        <v>168</v>
      </c>
      <c r="C1041" s="15" t="s">
        <v>8</v>
      </c>
      <c r="D1041" s="1">
        <v>10</v>
      </c>
      <c r="E1041" s="140"/>
    </row>
    <row r="1042" spans="1:5" hidden="1" outlineLevel="1">
      <c r="A1042" s="219">
        <v>8</v>
      </c>
      <c r="B1042" s="182" t="s">
        <v>609</v>
      </c>
      <c r="C1042" s="174" t="s">
        <v>8</v>
      </c>
      <c r="D1042" s="81">
        <v>10</v>
      </c>
      <c r="E1042" s="174"/>
    </row>
    <row r="1043" spans="1:5" ht="15.75" collapsed="1">
      <c r="A1043" s="272">
        <v>15</v>
      </c>
      <c r="B1043" s="273" t="s">
        <v>764</v>
      </c>
      <c r="C1043" s="270"/>
      <c r="D1043" s="270"/>
      <c r="E1043" s="274"/>
    </row>
    <row r="1044" spans="1:5" ht="15.95" customHeight="1">
      <c r="A1044" s="136">
        <v>1</v>
      </c>
      <c r="B1044" s="31" t="s">
        <v>176</v>
      </c>
      <c r="C1044" s="58" t="s">
        <v>16</v>
      </c>
      <c r="D1044" s="58" t="s">
        <v>105</v>
      </c>
      <c r="E1044" s="78"/>
    </row>
    <row r="1045" spans="1:5" ht="15.95" hidden="1" customHeight="1" outlineLevel="1">
      <c r="A1045" s="174">
        <v>1</v>
      </c>
      <c r="B1045" s="182" t="s">
        <v>177</v>
      </c>
      <c r="C1045" s="81" t="s">
        <v>2</v>
      </c>
      <c r="D1045" s="81">
        <v>1</v>
      </c>
      <c r="E1045" s="242"/>
    </row>
    <row r="1046" spans="1:5" ht="15.95" customHeight="1" collapsed="1">
      <c r="A1046" s="139">
        <v>2</v>
      </c>
      <c r="B1046" s="79" t="s">
        <v>21</v>
      </c>
      <c r="C1046" s="136" t="s">
        <v>10</v>
      </c>
      <c r="D1046" s="30">
        <v>1</v>
      </c>
      <c r="E1046" s="136"/>
    </row>
    <row r="1047" spans="1:5" ht="15.95" customHeight="1">
      <c r="A1047" s="17"/>
      <c r="B1047" s="3" t="s">
        <v>33</v>
      </c>
      <c r="C1047" s="140"/>
      <c r="D1047" s="1">
        <v>0</v>
      </c>
      <c r="E1047" s="140"/>
    </row>
    <row r="1048" spans="1:5" ht="15.95" customHeight="1">
      <c r="A1048" s="80"/>
      <c r="B1048" s="3" t="s">
        <v>34</v>
      </c>
      <c r="C1048" s="140"/>
      <c r="D1048" s="1">
        <v>7</v>
      </c>
      <c r="E1048" s="5"/>
    </row>
    <row r="1049" spans="1:5" ht="15.95" customHeight="1">
      <c r="A1049" s="80"/>
      <c r="B1049" s="3" t="s">
        <v>35</v>
      </c>
      <c r="C1049" s="140"/>
      <c r="D1049" s="1">
        <v>27</v>
      </c>
      <c r="E1049" s="5"/>
    </row>
    <row r="1050" spans="1:5" ht="15.95" customHeight="1">
      <c r="A1050" s="80"/>
      <c r="B1050" s="3" t="s">
        <v>36</v>
      </c>
      <c r="C1050" s="140"/>
      <c r="D1050" s="1">
        <v>29</v>
      </c>
      <c r="E1050" s="5"/>
    </row>
    <row r="1051" spans="1:5" ht="15.95" customHeight="1">
      <c r="A1051" s="80"/>
      <c r="B1051" s="3" t="s">
        <v>192</v>
      </c>
      <c r="C1051" s="140"/>
      <c r="D1051" s="1">
        <v>4</v>
      </c>
      <c r="E1051" s="5"/>
    </row>
    <row r="1052" spans="1:5" ht="15.95" customHeight="1">
      <c r="A1052" s="80"/>
      <c r="B1052" s="3" t="s">
        <v>707</v>
      </c>
      <c r="C1052" s="140"/>
      <c r="D1052" s="1">
        <v>3</v>
      </c>
      <c r="E1052" s="5"/>
    </row>
    <row r="1053" spans="1:5" ht="18" customHeight="1">
      <c r="A1053" s="80"/>
      <c r="B1053" s="3" t="s">
        <v>37</v>
      </c>
      <c r="C1053" s="140"/>
      <c r="D1053" s="1">
        <v>7</v>
      </c>
      <c r="E1053" s="5"/>
    </row>
    <row r="1054" spans="1:5">
      <c r="A1054" s="80"/>
      <c r="B1054" s="3" t="s">
        <v>38</v>
      </c>
      <c r="C1054" s="140"/>
      <c r="D1054" s="1">
        <v>63</v>
      </c>
      <c r="E1054" s="5"/>
    </row>
    <row r="1055" spans="1:5" ht="30">
      <c r="A1055" s="80"/>
      <c r="B1055" s="3" t="s">
        <v>39</v>
      </c>
      <c r="C1055" s="140"/>
      <c r="D1055" s="1">
        <v>70</v>
      </c>
      <c r="E1055" s="5"/>
    </row>
    <row r="1056" spans="1:5" ht="15.95" customHeight="1">
      <c r="A1056" s="80"/>
      <c r="B1056" s="3" t="s">
        <v>40</v>
      </c>
      <c r="C1056" s="140"/>
      <c r="D1056" s="140">
        <v>1</v>
      </c>
      <c r="E1056" s="18"/>
    </row>
    <row r="1057" spans="1:5" ht="15.95" customHeight="1">
      <c r="A1057" s="80"/>
      <c r="B1057" s="3" t="s">
        <v>41</v>
      </c>
      <c r="C1057" s="140"/>
      <c r="D1057" s="140">
        <v>1.51</v>
      </c>
      <c r="E1057" s="18"/>
    </row>
    <row r="1058" spans="1:5" ht="15.95" customHeight="1">
      <c r="A1058" s="80"/>
      <c r="B1058" s="3" t="s">
        <v>42</v>
      </c>
      <c r="C1058" s="140"/>
      <c r="D1058" s="140">
        <v>1</v>
      </c>
      <c r="E1058" s="18"/>
    </row>
    <row r="1059" spans="1:5">
      <c r="A1059" s="80"/>
      <c r="B1059" s="3" t="s">
        <v>43</v>
      </c>
      <c r="C1059" s="140"/>
      <c r="D1059" s="140">
        <v>1.3129999999999999</v>
      </c>
      <c r="E1059" s="5"/>
    </row>
    <row r="1060" spans="1:5">
      <c r="A1060" s="17"/>
      <c r="B1060" s="3" t="s">
        <v>710</v>
      </c>
      <c r="C1060" s="140"/>
      <c r="D1060" s="140"/>
      <c r="E1060" s="140"/>
    </row>
    <row r="1061" spans="1:5" ht="30">
      <c r="A1061" s="17"/>
      <c r="B1061" s="3" t="s">
        <v>198</v>
      </c>
      <c r="C1061" s="140"/>
      <c r="D1061" s="140">
        <v>2</v>
      </c>
      <c r="E1061" s="140"/>
    </row>
    <row r="1062" spans="1:5" s="161" customFormat="1" ht="18.75" customHeight="1">
      <c r="A1062" s="113"/>
      <c r="B1062" s="144"/>
      <c r="C1062" s="114"/>
      <c r="D1062" s="114"/>
      <c r="E1062" s="171"/>
    </row>
    <row r="1063" spans="1:5" s="166" customFormat="1" ht="17.25" customHeight="1">
      <c r="A1063" s="162" t="s">
        <v>726</v>
      </c>
      <c r="B1063" s="163"/>
      <c r="C1063" s="164"/>
      <c r="D1063" s="164"/>
      <c r="E1063" s="165"/>
    </row>
    <row r="1064" spans="1:5" s="167" customFormat="1" ht="72" customHeight="1">
      <c r="A1064" s="354" t="s">
        <v>727</v>
      </c>
      <c r="B1064" s="354"/>
      <c r="C1064" s="354"/>
      <c r="D1064" s="354"/>
      <c r="E1064" s="354"/>
    </row>
    <row r="1065" spans="1:5" s="167" customFormat="1" ht="37.5" customHeight="1">
      <c r="A1065" s="354" t="s">
        <v>728</v>
      </c>
      <c r="B1065" s="354"/>
      <c r="C1065" s="354"/>
      <c r="D1065" s="354"/>
      <c r="E1065" s="354"/>
    </row>
    <row r="1066" spans="1:5" s="167" customFormat="1" ht="72.75" customHeight="1">
      <c r="A1066" s="353" t="s">
        <v>729</v>
      </c>
      <c r="B1066" s="353"/>
      <c r="C1066" s="353"/>
      <c r="D1066" s="353"/>
      <c r="E1066" s="353"/>
    </row>
    <row r="1067" spans="1:5" s="154" customFormat="1" ht="128.25" customHeight="1">
      <c r="A1067" s="356" t="s">
        <v>730</v>
      </c>
      <c r="B1067" s="356"/>
      <c r="C1067" s="356"/>
      <c r="D1067" s="356"/>
      <c r="E1067" s="356"/>
    </row>
    <row r="1068" spans="1:5" s="167" customFormat="1" ht="111.75" customHeight="1">
      <c r="A1068" s="353" t="s">
        <v>731</v>
      </c>
      <c r="B1068" s="353"/>
      <c r="C1068" s="353"/>
      <c r="D1068" s="353"/>
      <c r="E1068" s="353"/>
    </row>
    <row r="1069" spans="1:5" s="167" customFormat="1" ht="54" customHeight="1">
      <c r="A1069" s="354" t="s">
        <v>732</v>
      </c>
      <c r="B1069" s="354"/>
      <c r="C1069" s="354"/>
      <c r="D1069" s="354"/>
      <c r="E1069" s="354"/>
    </row>
    <row r="1070" spans="1:5" s="167" customFormat="1" ht="36.75" customHeight="1">
      <c r="A1070" s="354" t="s">
        <v>733</v>
      </c>
      <c r="B1070" s="354"/>
      <c r="C1070" s="354"/>
      <c r="D1070" s="354"/>
      <c r="E1070" s="354"/>
    </row>
    <row r="1071" spans="1:5" s="99" customFormat="1" ht="78.75" customHeight="1">
      <c r="A1071" s="356" t="s">
        <v>769</v>
      </c>
      <c r="B1071" s="356"/>
      <c r="C1071" s="356"/>
      <c r="D1071" s="356"/>
      <c r="E1071" s="356"/>
    </row>
    <row r="1072" spans="1:5" s="99" customFormat="1" ht="58.5" customHeight="1">
      <c r="A1072" s="357" t="s">
        <v>768</v>
      </c>
      <c r="B1072" s="357"/>
      <c r="C1072" s="357"/>
      <c r="D1072" s="357"/>
      <c r="E1072" s="357"/>
    </row>
    <row r="1073" spans="1:5" s="167" customFormat="1" ht="48" customHeight="1">
      <c r="A1073" s="354" t="s">
        <v>734</v>
      </c>
      <c r="B1073" s="354"/>
      <c r="C1073" s="354"/>
      <c r="D1073" s="354"/>
      <c r="E1073" s="354"/>
    </row>
    <row r="1074" spans="1:5" s="167" customFormat="1" ht="53.25" customHeight="1">
      <c r="A1074" s="354" t="s">
        <v>735</v>
      </c>
      <c r="B1074" s="354"/>
      <c r="C1074" s="354"/>
      <c r="D1074" s="354"/>
      <c r="E1074" s="354"/>
    </row>
    <row r="1075" spans="1:5" s="166" customFormat="1" ht="32.25" customHeight="1">
      <c r="A1075" s="356" t="s">
        <v>736</v>
      </c>
      <c r="B1075" s="356"/>
      <c r="C1075" s="356"/>
      <c r="D1075" s="356"/>
      <c r="E1075" s="356"/>
    </row>
    <row r="1076" spans="1:5" s="168" customFormat="1" ht="26.25" customHeight="1">
      <c r="A1076" s="358" t="s">
        <v>740</v>
      </c>
      <c r="B1076" s="359"/>
      <c r="C1076" s="359"/>
      <c r="D1076" s="359"/>
      <c r="E1076" s="359"/>
    </row>
    <row r="1077" spans="1:5" s="169" customFormat="1" ht="78.75" customHeight="1">
      <c r="A1077" s="353" t="s">
        <v>737</v>
      </c>
      <c r="B1077" s="353"/>
      <c r="C1077" s="353"/>
      <c r="D1077" s="353"/>
      <c r="E1077" s="353"/>
    </row>
    <row r="1078" spans="1:5" s="169" customFormat="1" ht="16.5">
      <c r="A1078" s="353" t="s">
        <v>793</v>
      </c>
      <c r="B1078" s="353"/>
      <c r="C1078" s="353"/>
      <c r="D1078" s="353"/>
      <c r="E1078" s="353"/>
    </row>
    <row r="1079" spans="1:5" s="167" customFormat="1" ht="106.5" customHeight="1">
      <c r="A1079" s="354" t="s">
        <v>738</v>
      </c>
      <c r="B1079" s="354"/>
      <c r="C1079" s="354"/>
      <c r="D1079" s="354"/>
      <c r="E1079" s="354"/>
    </row>
    <row r="1080" spans="1:5" s="167" customFormat="1" ht="40.5" customHeight="1">
      <c r="A1080" s="354" t="s">
        <v>770</v>
      </c>
      <c r="B1080" s="354"/>
      <c r="C1080" s="354"/>
      <c r="D1080" s="354"/>
      <c r="E1080" s="354"/>
    </row>
    <row r="1081" spans="1:5" s="169" customFormat="1" ht="27" customHeight="1">
      <c r="A1081" s="355" t="s">
        <v>771</v>
      </c>
      <c r="B1081" s="355"/>
      <c r="C1081" s="355"/>
      <c r="D1081" s="355"/>
      <c r="E1081" s="355"/>
    </row>
    <row r="1082" spans="1:5" s="169" customFormat="1" ht="39.75" customHeight="1">
      <c r="A1082" s="352" t="s">
        <v>781</v>
      </c>
      <c r="B1082" s="352"/>
      <c r="C1082" s="352"/>
      <c r="D1082" s="352"/>
      <c r="E1082" s="352"/>
    </row>
    <row r="1083" spans="1:5" s="167" customFormat="1" ht="27" customHeight="1">
      <c r="A1083" s="170" t="s">
        <v>739</v>
      </c>
      <c r="B1083" s="170"/>
      <c r="C1083" s="170"/>
      <c r="D1083" s="170"/>
      <c r="E1083" s="170"/>
    </row>
    <row r="1084" spans="1:5" s="161" customFormat="1" ht="18.75" customHeight="1">
      <c r="A1084" s="113"/>
      <c r="B1084" s="144"/>
      <c r="C1084" s="114"/>
      <c r="D1084" s="114"/>
      <c r="E1084" s="171"/>
    </row>
  </sheetData>
  <autoFilter ref="A7:E1061" xr:uid="{00000000-0009-0000-0000-000000000000}"/>
  <mergeCells count="122">
    <mergeCell ref="A2:E2"/>
    <mergeCell ref="A3:E3"/>
    <mergeCell ref="A4:E4"/>
    <mergeCell ref="A145:A146"/>
    <mergeCell ref="A118:A119"/>
    <mergeCell ref="A130:A131"/>
    <mergeCell ref="A17:A18"/>
    <mergeCell ref="A44:A46"/>
    <mergeCell ref="A30:A36"/>
    <mergeCell ref="A38:A40"/>
    <mergeCell ref="A48:A52"/>
    <mergeCell ref="A88:A90"/>
    <mergeCell ref="A24:A26"/>
    <mergeCell ref="A94:A100"/>
    <mergeCell ref="A102:A104"/>
    <mergeCell ref="A137:A138"/>
    <mergeCell ref="A54:A55"/>
    <mergeCell ref="A81:A82"/>
    <mergeCell ref="A140:A141"/>
    <mergeCell ref="A108:A112"/>
    <mergeCell ref="A5:E5"/>
    <mergeCell ref="A346:A352"/>
    <mergeCell ref="A368:A369"/>
    <mergeCell ref="A242:A244"/>
    <mergeCell ref="A114:A116"/>
    <mergeCell ref="A180:A181"/>
    <mergeCell ref="A212:A213"/>
    <mergeCell ref="A354:A357"/>
    <mergeCell ref="A167:A168"/>
    <mergeCell ref="A159:A160"/>
    <mergeCell ref="A170:A171"/>
    <mergeCell ref="A236:A240"/>
    <mergeCell ref="A230:A232"/>
    <mergeCell ref="A246:A249"/>
    <mergeCell ref="A253:A254"/>
    <mergeCell ref="A221:A226"/>
    <mergeCell ref="A176:A178"/>
    <mergeCell ref="A339:A340"/>
    <mergeCell ref="A362:A364"/>
    <mergeCell ref="A359:A360"/>
    <mergeCell ref="A380:A381"/>
    <mergeCell ref="A757:A758"/>
    <mergeCell ref="A387:A388"/>
    <mergeCell ref="A395:A396"/>
    <mergeCell ref="A589:A596"/>
    <mergeCell ref="A598:A602"/>
    <mergeCell ref="A486:A487"/>
    <mergeCell ref="A493:A494"/>
    <mergeCell ref="A496:A501"/>
    <mergeCell ref="A503:A506"/>
    <mergeCell ref="A510:A511"/>
    <mergeCell ref="A525:A526"/>
    <mergeCell ref="A532:A535"/>
    <mergeCell ref="A722:A723"/>
    <mergeCell ref="A443:A444"/>
    <mergeCell ref="A450:A452"/>
    <mergeCell ref="A454:A458"/>
    <mergeCell ref="A460:A469"/>
    <mergeCell ref="A471:A472"/>
    <mergeCell ref="A668:A669"/>
    <mergeCell ref="A537:A538"/>
    <mergeCell ref="A552:A555"/>
    <mergeCell ref="A417:A418"/>
    <mergeCell ref="A648:A650"/>
    <mergeCell ref="A671:A672"/>
    <mergeCell ref="A786:A801"/>
    <mergeCell ref="A803:A808"/>
    <mergeCell ref="A424:A431"/>
    <mergeCell ref="A433:A434"/>
    <mergeCell ref="A623:A624"/>
    <mergeCell ref="A626:A631"/>
    <mergeCell ref="A633:A634"/>
    <mergeCell ref="A701:A702"/>
    <mergeCell ref="A711:A713"/>
    <mergeCell ref="A715:A716"/>
    <mergeCell ref="A474:A475"/>
    <mergeCell ref="A560:A562"/>
    <mergeCell ref="A566:A567"/>
    <mergeCell ref="A604:A605"/>
    <mergeCell ref="A661:A666"/>
    <mergeCell ref="A616:A617"/>
    <mergeCell ref="A681:A682"/>
    <mergeCell ref="A742:A743"/>
    <mergeCell ref="A745:A752"/>
    <mergeCell ref="A754:A755"/>
    <mergeCell ref="A1068:E1068"/>
    <mergeCell ref="A1016:A1020"/>
    <mergeCell ref="A1025:A1026"/>
    <mergeCell ref="A1038:A1040"/>
    <mergeCell ref="A1064:E1064"/>
    <mergeCell ref="A1065:E1065"/>
    <mergeCell ref="A1066:E1066"/>
    <mergeCell ref="A812:A814"/>
    <mergeCell ref="A834:A839"/>
    <mergeCell ref="A840:A843"/>
    <mergeCell ref="A845:A848"/>
    <mergeCell ref="A890:A892"/>
    <mergeCell ref="A896:A901"/>
    <mergeCell ref="A903:A905"/>
    <mergeCell ref="A913:A916"/>
    <mergeCell ref="A931:A934"/>
    <mergeCell ref="A1067:E1067"/>
    <mergeCell ref="A828:A829"/>
    <mergeCell ref="A942:A945"/>
    <mergeCell ref="A947:A949"/>
    <mergeCell ref="A955:A963"/>
    <mergeCell ref="A994:A1007"/>
    <mergeCell ref="A1011:A1014"/>
    <mergeCell ref="A1082:E1082"/>
    <mergeCell ref="A1078:E1078"/>
    <mergeCell ref="A1079:E1079"/>
    <mergeCell ref="A1081:E1081"/>
    <mergeCell ref="A1069:E1069"/>
    <mergeCell ref="A1070:E1070"/>
    <mergeCell ref="A1071:E1071"/>
    <mergeCell ref="A1072:E1072"/>
    <mergeCell ref="A1073:E1073"/>
    <mergeCell ref="A1074:E1074"/>
    <mergeCell ref="A1075:E1075"/>
    <mergeCell ref="A1076:E1076"/>
    <mergeCell ref="A1077:E1077"/>
    <mergeCell ref="A1080:E1080"/>
  </mergeCells>
  <printOptions horizontalCentered="1"/>
  <pageMargins left="0.39370078740157483" right="0.19685039370078741" top="0.39370078740157483" bottom="0.59055118110236227" header="0.31496062992125984" footer="0.31496062992125984"/>
  <pageSetup paperSize="9" scale="58" fitToHeight="11" orientation="portrait" r:id="rId1"/>
  <headerFooter>
    <oddFooter>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theme="0"/>
    <pageSetUpPr fitToPage="1"/>
  </sheetPr>
  <dimension ref="A1:J584"/>
  <sheetViews>
    <sheetView topLeftCell="A67" zoomScale="85" zoomScaleNormal="85" zoomScaleSheetLayoutView="85" workbookViewId="0">
      <selection activeCell="B594" sqref="B594"/>
    </sheetView>
  </sheetViews>
  <sheetFormatPr defaultRowHeight="15" outlineLevelRow="1"/>
  <cols>
    <col min="1" max="1" width="7.42578125" style="283" customWidth="1"/>
    <col min="2" max="2" width="88" style="42" customWidth="1"/>
    <col min="3" max="3" width="13.5703125" style="283" customWidth="1"/>
    <col min="4" max="4" width="19.28515625" style="283" customWidth="1"/>
    <col min="5" max="5" width="17" style="283" customWidth="1"/>
    <col min="6" max="6" width="15.85546875" style="283" customWidth="1"/>
    <col min="7" max="8" width="15.7109375" style="283" customWidth="1"/>
    <col min="9" max="9" width="20.42578125" style="42" customWidth="1"/>
    <col min="10" max="10" width="19.5703125" style="283" customWidth="1"/>
    <col min="11" max="16384" width="9.140625" style="43"/>
  </cols>
  <sheetData>
    <row r="1" spans="1:10" ht="17.100000000000001" customHeight="1" outlineLevel="1">
      <c r="A1" s="281"/>
      <c r="B1" s="282"/>
      <c r="D1" s="284"/>
      <c r="J1" s="285" t="s">
        <v>795</v>
      </c>
    </row>
    <row r="2" spans="1:10" ht="17.100000000000001" customHeight="1" outlineLevel="1">
      <c r="A2" s="403" t="s">
        <v>197</v>
      </c>
      <c r="B2" s="403"/>
      <c r="C2" s="403"/>
      <c r="D2" s="403"/>
      <c r="E2" s="403"/>
      <c r="F2" s="403"/>
      <c r="G2" s="403"/>
      <c r="H2" s="403"/>
      <c r="I2" s="403"/>
      <c r="J2" s="403"/>
    </row>
    <row r="3" spans="1:10" ht="17.100000000000001" customHeight="1" outlineLevel="1">
      <c r="A3" s="403" t="str">
        <f>' ТЗ 3б'!A4:E4</f>
        <v>"Куст скважин №3б" (обустройство)</v>
      </c>
      <c r="B3" s="403"/>
      <c r="C3" s="403"/>
      <c r="D3" s="403"/>
      <c r="E3" s="403"/>
      <c r="F3" s="403"/>
      <c r="G3" s="403"/>
      <c r="H3" s="403"/>
      <c r="I3" s="403"/>
      <c r="J3" s="403"/>
    </row>
    <row r="4" spans="1:10" ht="42.75" customHeight="1">
      <c r="A4" s="404" t="s">
        <v>4</v>
      </c>
      <c r="B4" s="398" t="s">
        <v>785</v>
      </c>
      <c r="C4" s="398" t="s">
        <v>23</v>
      </c>
      <c r="D4" s="398" t="s">
        <v>763</v>
      </c>
      <c r="E4" s="398" t="s">
        <v>48</v>
      </c>
      <c r="F4" s="398" t="s">
        <v>49</v>
      </c>
      <c r="G4" s="398" t="s">
        <v>47</v>
      </c>
      <c r="H4" s="398"/>
      <c r="I4" s="398" t="s">
        <v>287</v>
      </c>
      <c r="J4" s="398" t="s">
        <v>50</v>
      </c>
    </row>
    <row r="5" spans="1:10" ht="42" customHeight="1">
      <c r="A5" s="405"/>
      <c r="B5" s="398"/>
      <c r="C5" s="398"/>
      <c r="D5" s="398"/>
      <c r="E5" s="398"/>
      <c r="F5" s="398"/>
      <c r="G5" s="286" t="s">
        <v>64</v>
      </c>
      <c r="H5" s="286" t="s">
        <v>65</v>
      </c>
      <c r="I5" s="398"/>
      <c r="J5" s="398"/>
    </row>
    <row r="6" spans="1:10">
      <c r="A6" s="287">
        <v>1</v>
      </c>
      <c r="B6" s="287">
        <v>2</v>
      </c>
      <c r="C6" s="287">
        <v>3</v>
      </c>
      <c r="D6" s="287">
        <v>4</v>
      </c>
      <c r="E6" s="287">
        <v>5</v>
      </c>
      <c r="F6" s="287">
        <v>6</v>
      </c>
      <c r="G6" s="287">
        <v>7</v>
      </c>
      <c r="H6" s="287">
        <v>8</v>
      </c>
      <c r="I6" s="287">
        <v>9</v>
      </c>
      <c r="J6" s="287">
        <v>10</v>
      </c>
    </row>
    <row r="7" spans="1:10" ht="15.75">
      <c r="A7" s="288">
        <f>' ТЗ 3б'!A8</f>
        <v>1</v>
      </c>
      <c r="B7" s="399" t="str">
        <f>' ТЗ 3б'!B8</f>
        <v>Автоматизированная групповая замерная установка 40-12-1500 №1 КС №3б</v>
      </c>
      <c r="C7" s="400"/>
      <c r="D7" s="401"/>
      <c r="E7" s="289"/>
      <c r="F7" s="289"/>
      <c r="G7" s="290"/>
      <c r="H7" s="290"/>
      <c r="I7" s="289"/>
      <c r="J7" s="289"/>
    </row>
    <row r="8" spans="1:10" ht="15.75">
      <c r="A8" s="288" t="str">
        <f>' ТЗ 3б'!A9</f>
        <v>1.1</v>
      </c>
      <c r="B8" s="291" t="str">
        <f>' ТЗ 3б'!B9</f>
        <v>АС</v>
      </c>
      <c r="C8" s="288"/>
      <c r="D8" s="288"/>
      <c r="E8" s="289"/>
      <c r="F8" s="289"/>
      <c r="G8" s="290"/>
      <c r="H8" s="290"/>
      <c r="I8" s="289"/>
      <c r="J8" s="289"/>
    </row>
    <row r="9" spans="1:10">
      <c r="A9" s="292">
        <v>1</v>
      </c>
      <c r="B9" s="293" t="str">
        <f>' ТЗ 3б'!B11</f>
        <v>Труба 219х8 ст.09Г2С</v>
      </c>
      <c r="C9" s="294" t="str">
        <f>' ТЗ 3б'!C11</f>
        <v>тн</v>
      </c>
      <c r="D9" s="294">
        <f>' ТЗ 3б'!D11</f>
        <v>2.2650000000000001</v>
      </c>
      <c r="E9" s="295"/>
      <c r="F9" s="295"/>
      <c r="G9" s="294" t="s">
        <v>784</v>
      </c>
      <c r="H9" s="294"/>
      <c r="I9" s="295"/>
      <c r="J9" s="295"/>
    </row>
    <row r="10" spans="1:10">
      <c r="A10" s="292">
        <v>2</v>
      </c>
      <c r="B10" s="296" t="str">
        <f>' ТЗ 3б'!B13</f>
        <v xml:space="preserve">Труба 159х8 ст.09Г2С </v>
      </c>
      <c r="C10" s="297" t="str">
        <f>' ТЗ 3б'!C13</f>
        <v>тн</v>
      </c>
      <c r="D10" s="297">
        <f>' ТЗ 3б'!D13</f>
        <v>0.751</v>
      </c>
      <c r="E10" s="295"/>
      <c r="F10" s="295"/>
      <c r="G10" s="294" t="s">
        <v>784</v>
      </c>
      <c r="H10" s="294"/>
      <c r="I10" s="294"/>
      <c r="J10" s="295"/>
    </row>
    <row r="11" spans="1:10">
      <c r="A11" s="387">
        <v>5</v>
      </c>
      <c r="B11" s="293" t="str">
        <f>' ТЗ 3б'!B17</f>
        <v>Цемент М-400</v>
      </c>
      <c r="C11" s="294" t="str">
        <f>' ТЗ 3б'!C17</f>
        <v>тн</v>
      </c>
      <c r="D11" s="294">
        <f>' ТЗ 3б'!D17</f>
        <v>0.4</v>
      </c>
      <c r="E11" s="294"/>
      <c r="F11" s="294"/>
      <c r="G11" s="294"/>
      <c r="H11" s="294" t="s">
        <v>784</v>
      </c>
      <c r="I11" s="294"/>
      <c r="J11" s="294"/>
    </row>
    <row r="12" spans="1:10">
      <c r="A12" s="389"/>
      <c r="B12" s="293" t="str">
        <f>' ТЗ 3б'!B18</f>
        <v>Песок</v>
      </c>
      <c r="C12" s="294" t="str">
        <f>' ТЗ 3б'!C18</f>
        <v>м3</v>
      </c>
      <c r="D12" s="294">
        <f>' ТЗ 3б'!D18</f>
        <v>2.1</v>
      </c>
      <c r="E12" s="294"/>
      <c r="F12" s="294"/>
      <c r="G12" s="294" t="s">
        <v>784</v>
      </c>
      <c r="H12" s="294"/>
      <c r="I12" s="294"/>
      <c r="J12" s="294"/>
    </row>
    <row r="13" spans="1:10">
      <c r="A13" s="292">
        <v>6</v>
      </c>
      <c r="B13" s="298" t="str">
        <f>' ТЗ 3б'!B20</f>
        <v>Эмаль КО-198</v>
      </c>
      <c r="C13" s="299" t="str">
        <f>' ТЗ 3б'!C20</f>
        <v>кг</v>
      </c>
      <c r="D13" s="299">
        <f>' ТЗ 3б'!D20</f>
        <v>5.9</v>
      </c>
      <c r="E13" s="294"/>
      <c r="F13" s="294"/>
      <c r="G13" s="294"/>
      <c r="H13" s="294" t="s">
        <v>784</v>
      </c>
      <c r="I13" s="294"/>
      <c r="J13" s="294"/>
    </row>
    <row r="14" spans="1:10">
      <c r="A14" s="292">
        <v>7</v>
      </c>
      <c r="B14" s="300" t="str">
        <f>' ТЗ 3б'!B22</f>
        <v>Грунт-эмаль ИЗОЛЭП-mastic</v>
      </c>
      <c r="C14" s="290" t="str">
        <f>' ТЗ 3б'!C22</f>
        <v>кг</v>
      </c>
      <c r="D14" s="290">
        <f>' ТЗ 3б'!D22</f>
        <v>20.399999999999999</v>
      </c>
      <c r="E14" s="294"/>
      <c r="F14" s="294"/>
      <c r="G14" s="294"/>
      <c r="H14" s="294" t="s">
        <v>784</v>
      </c>
      <c r="I14" s="294"/>
      <c r="J14" s="294"/>
    </row>
    <row r="15" spans="1:10">
      <c r="A15" s="387">
        <v>8</v>
      </c>
      <c r="B15" s="300" t="str">
        <f>' ТЗ 3б'!B24</f>
        <v>Лист 10</v>
      </c>
      <c r="C15" s="290" t="str">
        <f>' ТЗ 3б'!C24</f>
        <v>тн</v>
      </c>
      <c r="D15" s="290">
        <f>' ТЗ 3б'!D24</f>
        <v>4.2000000000000003E-2</v>
      </c>
      <c r="E15" s="294"/>
      <c r="F15" s="294"/>
      <c r="G15" s="294" t="s">
        <v>784</v>
      </c>
      <c r="H15" s="294"/>
      <c r="I15" s="294"/>
      <c r="J15" s="294"/>
    </row>
    <row r="16" spans="1:10">
      <c r="A16" s="388"/>
      <c r="B16" s="300" t="str">
        <f>' ТЗ 3б'!B25</f>
        <v>Лист 8</v>
      </c>
      <c r="C16" s="290" t="str">
        <f>' ТЗ 3б'!C25</f>
        <v>тн</v>
      </c>
      <c r="D16" s="290">
        <f>' ТЗ 3б'!D25</f>
        <v>1.6E-2</v>
      </c>
      <c r="E16" s="294"/>
      <c r="F16" s="294"/>
      <c r="G16" s="294" t="s">
        <v>784</v>
      </c>
      <c r="H16" s="294"/>
      <c r="I16" s="294"/>
      <c r="J16" s="294"/>
    </row>
    <row r="17" spans="1:10">
      <c r="A17" s="389"/>
      <c r="B17" s="300" t="str">
        <f>' ТЗ 3б'!B26</f>
        <v>Лист 6</v>
      </c>
      <c r="C17" s="290" t="str">
        <f>' ТЗ 3б'!C26</f>
        <v>тн</v>
      </c>
      <c r="D17" s="301">
        <f>' ТЗ 3б'!D26</f>
        <v>0.01</v>
      </c>
      <c r="E17" s="294"/>
      <c r="F17" s="294"/>
      <c r="G17" s="294" t="s">
        <v>784</v>
      </c>
      <c r="H17" s="294"/>
      <c r="I17" s="294"/>
      <c r="J17" s="294"/>
    </row>
    <row r="18" spans="1:10">
      <c r="A18" s="292">
        <v>9</v>
      </c>
      <c r="B18" s="293" t="str">
        <f>' ТЗ 3б'!B28</f>
        <v>Двутавр 20Б1</v>
      </c>
      <c r="C18" s="294" t="str">
        <f>' ТЗ 3б'!C28</f>
        <v>тн</v>
      </c>
      <c r="D18" s="294">
        <f>' ТЗ 3б'!D28</f>
        <v>0.25600000000000001</v>
      </c>
      <c r="E18" s="294"/>
      <c r="F18" s="294"/>
      <c r="G18" s="294" t="s">
        <v>784</v>
      </c>
      <c r="H18" s="294"/>
      <c r="I18" s="294"/>
      <c r="J18" s="294"/>
    </row>
    <row r="19" spans="1:10">
      <c r="A19" s="387">
        <v>10</v>
      </c>
      <c r="B19" s="293" t="str">
        <f>' ТЗ 3б'!B30</f>
        <v>Швеллер 12</v>
      </c>
      <c r="C19" s="294" t="str">
        <f>' ТЗ 3б'!C30</f>
        <v>тн</v>
      </c>
      <c r="D19" s="294">
        <f>' ТЗ 3б'!D30</f>
        <v>0.23300000000000001</v>
      </c>
      <c r="E19" s="294"/>
      <c r="F19" s="294"/>
      <c r="G19" s="294" t="s">
        <v>784</v>
      </c>
      <c r="H19" s="294"/>
      <c r="I19" s="294"/>
      <c r="J19" s="294"/>
    </row>
    <row r="20" spans="1:10">
      <c r="A20" s="388"/>
      <c r="B20" s="293" t="str">
        <f>' ТЗ 3б'!B31</f>
        <v>Уголок 75х6</v>
      </c>
      <c r="C20" s="294" t="str">
        <f>' ТЗ 3б'!C31</f>
        <v>тн</v>
      </c>
      <c r="D20" s="294">
        <f>' ТЗ 3б'!D31</f>
        <v>6.4000000000000001E-2</v>
      </c>
      <c r="E20" s="294"/>
      <c r="F20" s="294"/>
      <c r="G20" s="294" t="s">
        <v>784</v>
      </c>
      <c r="H20" s="294"/>
      <c r="I20" s="294"/>
      <c r="J20" s="294"/>
    </row>
    <row r="21" spans="1:10">
      <c r="A21" s="388"/>
      <c r="B21" s="293" t="str">
        <f>' ТЗ 3б'!B32</f>
        <v>Уголок 100х8</v>
      </c>
      <c r="C21" s="294" t="str">
        <f>' ТЗ 3б'!C32</f>
        <v>тн</v>
      </c>
      <c r="D21" s="294">
        <f>' ТЗ 3б'!D32</f>
        <v>1.2999999999999999E-2</v>
      </c>
      <c r="E21" s="294"/>
      <c r="F21" s="294"/>
      <c r="G21" s="294" t="s">
        <v>784</v>
      </c>
      <c r="H21" s="294"/>
      <c r="I21" s="294"/>
      <c r="J21" s="294"/>
    </row>
    <row r="22" spans="1:10">
      <c r="A22" s="388"/>
      <c r="B22" s="293" t="str">
        <f>' ТЗ 3б'!B33</f>
        <v>Лист 6</v>
      </c>
      <c r="C22" s="294" t="str">
        <f>' ТЗ 3б'!C33</f>
        <v>тн</v>
      </c>
      <c r="D22" s="294">
        <f>' ТЗ 3б'!D33</f>
        <v>2.7E-2</v>
      </c>
      <c r="E22" s="294"/>
      <c r="F22" s="294"/>
      <c r="G22" s="294" t="s">
        <v>784</v>
      </c>
      <c r="H22" s="294"/>
      <c r="I22" s="294"/>
      <c r="J22" s="294"/>
    </row>
    <row r="23" spans="1:10">
      <c r="A23" s="388"/>
      <c r="B23" s="293" t="str">
        <f>' ТЗ 3б'!B34</f>
        <v>Лист ПВ506</v>
      </c>
      <c r="C23" s="294" t="str">
        <f>' ТЗ 3б'!C34</f>
        <v>тн</v>
      </c>
      <c r="D23" s="294">
        <f>' ТЗ 3б'!D34</f>
        <v>0.115</v>
      </c>
      <c r="E23" s="294"/>
      <c r="F23" s="294"/>
      <c r="G23" s="294" t="s">
        <v>784</v>
      </c>
      <c r="H23" s="294"/>
      <c r="I23" s="294"/>
      <c r="J23" s="294"/>
    </row>
    <row r="24" spans="1:10">
      <c r="A24" s="388"/>
      <c r="B24" s="293" t="str">
        <f>' ТЗ 3б'!B35</f>
        <v>Лист 8</v>
      </c>
      <c r="C24" s="294" t="str">
        <f>' ТЗ 3б'!C35</f>
        <v>тн</v>
      </c>
      <c r="D24" s="294">
        <f>' ТЗ 3б'!D35</f>
        <v>2.1999999999999999E-2</v>
      </c>
      <c r="E24" s="294"/>
      <c r="F24" s="294"/>
      <c r="G24" s="294" t="s">
        <v>784</v>
      </c>
      <c r="H24" s="294"/>
      <c r="I24" s="294"/>
      <c r="J24" s="294"/>
    </row>
    <row r="25" spans="1:10">
      <c r="A25" s="389"/>
      <c r="B25" s="293" t="str">
        <f>' ТЗ 3б'!B36</f>
        <v>Лист 10</v>
      </c>
      <c r="C25" s="294" t="str">
        <f>' ТЗ 3б'!C36</f>
        <v>тн</v>
      </c>
      <c r="D25" s="294">
        <f>' ТЗ 3б'!D36</f>
        <v>1.2999999999999999E-2</v>
      </c>
      <c r="E25" s="294"/>
      <c r="F25" s="294"/>
      <c r="G25" s="294" t="s">
        <v>784</v>
      </c>
      <c r="H25" s="294"/>
      <c r="I25" s="294"/>
      <c r="J25" s="294"/>
    </row>
    <row r="26" spans="1:10">
      <c r="A26" s="387">
        <v>11</v>
      </c>
      <c r="B26" s="302" t="str">
        <f>' ТЗ 3б'!B38</f>
        <v>Труба 114х5, ВСт3пс2</v>
      </c>
      <c r="C26" s="297" t="str">
        <f>' ТЗ 3б'!C38</f>
        <v>тн</v>
      </c>
      <c r="D26" s="297">
        <f>' ТЗ 3б'!D38</f>
        <v>8.1000000000000003E-2</v>
      </c>
      <c r="E26" s="294"/>
      <c r="F26" s="294"/>
      <c r="G26" s="294" t="s">
        <v>784</v>
      </c>
      <c r="H26" s="294"/>
      <c r="I26" s="294"/>
      <c r="J26" s="294"/>
    </row>
    <row r="27" spans="1:10">
      <c r="A27" s="388"/>
      <c r="B27" s="302" t="str">
        <f>' ТЗ 3б'!B39</f>
        <v>Швеллер 12</v>
      </c>
      <c r="C27" s="297" t="str">
        <f>' ТЗ 3б'!C39</f>
        <v>тн</v>
      </c>
      <c r="D27" s="297">
        <f>' ТЗ 3б'!D39</f>
        <v>2.5000000000000001E-2</v>
      </c>
      <c r="E27" s="294"/>
      <c r="F27" s="294"/>
      <c r="G27" s="294" t="s">
        <v>784</v>
      </c>
      <c r="H27" s="294"/>
      <c r="I27" s="294"/>
      <c r="J27" s="294"/>
    </row>
    <row r="28" spans="1:10">
      <c r="A28" s="389"/>
      <c r="B28" s="302" t="str">
        <f>' ТЗ 3б'!B40</f>
        <v>Лист 8</v>
      </c>
      <c r="C28" s="297" t="str">
        <f>' ТЗ 3б'!C40</f>
        <v>тн</v>
      </c>
      <c r="D28" s="297">
        <f>' ТЗ 3б'!D40</f>
        <v>5.0000000000000001E-3</v>
      </c>
      <c r="E28" s="294"/>
      <c r="F28" s="294"/>
      <c r="G28" s="294" t="s">
        <v>784</v>
      </c>
      <c r="H28" s="294"/>
      <c r="I28" s="294"/>
      <c r="J28" s="294"/>
    </row>
    <row r="29" spans="1:10">
      <c r="A29" s="292">
        <v>12</v>
      </c>
      <c r="B29" s="300" t="str">
        <f>' ТЗ 3б'!B42</f>
        <v>Мастика МБР-75</v>
      </c>
      <c r="C29" s="290" t="str">
        <f>' ТЗ 3б'!C42</f>
        <v>кг</v>
      </c>
      <c r="D29" s="303">
        <f>' ТЗ 3б'!D42</f>
        <v>10</v>
      </c>
      <c r="E29" s="294"/>
      <c r="F29" s="294"/>
      <c r="G29" s="294"/>
      <c r="H29" s="294" t="s">
        <v>784</v>
      </c>
      <c r="I29" s="294"/>
      <c r="J29" s="294"/>
    </row>
    <row r="30" spans="1:10">
      <c r="A30" s="387">
        <v>13</v>
      </c>
      <c r="B30" s="296" t="str">
        <f>' ТЗ 3б'!B44</f>
        <v xml:space="preserve">Уголок 50х5 </v>
      </c>
      <c r="C30" s="297" t="str">
        <f>' ТЗ 3б'!C44</f>
        <v>тн</v>
      </c>
      <c r="D30" s="297">
        <f>' ТЗ 3б'!D44</f>
        <v>0.122</v>
      </c>
      <c r="E30" s="294"/>
      <c r="F30" s="294"/>
      <c r="G30" s="294" t="s">
        <v>784</v>
      </c>
      <c r="H30" s="294"/>
      <c r="I30" s="294"/>
      <c r="J30" s="294"/>
    </row>
    <row r="31" spans="1:10">
      <c r="A31" s="388"/>
      <c r="B31" s="296" t="str">
        <f>' ТЗ 3б'!B45</f>
        <v>Полоса 4х50</v>
      </c>
      <c r="C31" s="297" t="str">
        <f>' ТЗ 3б'!C45</f>
        <v>тн</v>
      </c>
      <c r="D31" s="297">
        <f>' ТЗ 3б'!D45</f>
        <v>3.6999999999999998E-2</v>
      </c>
      <c r="E31" s="294"/>
      <c r="F31" s="294"/>
      <c r="G31" s="294"/>
      <c r="H31" s="294" t="s">
        <v>784</v>
      </c>
      <c r="I31" s="294"/>
      <c r="J31" s="294"/>
    </row>
    <row r="32" spans="1:10">
      <c r="A32" s="389"/>
      <c r="B32" s="296" t="str">
        <f>' ТЗ 3б'!B46</f>
        <v xml:space="preserve">Полоса 4х150 </v>
      </c>
      <c r="C32" s="297" t="str">
        <f>' ТЗ 3б'!C46</f>
        <v>тн</v>
      </c>
      <c r="D32" s="297">
        <f>' ТЗ 3б'!D46</f>
        <v>6.9000000000000006E-2</v>
      </c>
      <c r="E32" s="294"/>
      <c r="F32" s="294"/>
      <c r="G32" s="294"/>
      <c r="H32" s="294" t="s">
        <v>784</v>
      </c>
      <c r="I32" s="294"/>
      <c r="J32" s="294"/>
    </row>
    <row r="33" spans="1:10">
      <c r="A33" s="387">
        <v>14</v>
      </c>
      <c r="B33" s="296" t="str">
        <f>' ТЗ 3б'!B48</f>
        <v>Швеллер 16</v>
      </c>
      <c r="C33" s="297" t="str">
        <f>' ТЗ 3б'!C48</f>
        <v>тн</v>
      </c>
      <c r="D33" s="304">
        <f>' ТЗ 3б'!D48</f>
        <v>0.08</v>
      </c>
      <c r="E33" s="294"/>
      <c r="F33" s="294"/>
      <c r="G33" s="294" t="s">
        <v>784</v>
      </c>
      <c r="H33" s="294"/>
      <c r="I33" s="294"/>
      <c r="J33" s="294"/>
    </row>
    <row r="34" spans="1:10">
      <c r="A34" s="388"/>
      <c r="B34" s="296" t="str">
        <f>' ТЗ 3б'!B49</f>
        <v>Уголок 100х8</v>
      </c>
      <c r="C34" s="297" t="str">
        <f>' ТЗ 3б'!C49</f>
        <v>тн</v>
      </c>
      <c r="D34" s="304">
        <f>' ТЗ 3б'!D49</f>
        <v>2.5000000000000001E-2</v>
      </c>
      <c r="E34" s="294"/>
      <c r="F34" s="294"/>
      <c r="G34" s="294" t="s">
        <v>784</v>
      </c>
      <c r="H34" s="294"/>
      <c r="I34" s="294"/>
      <c r="J34" s="294"/>
    </row>
    <row r="35" spans="1:10">
      <c r="A35" s="388"/>
      <c r="B35" s="296" t="str">
        <f>' ТЗ 3б'!B50</f>
        <v xml:space="preserve">Уголок 50х5 </v>
      </c>
      <c r="C35" s="297" t="str">
        <f>' ТЗ 3б'!C50</f>
        <v>тн</v>
      </c>
      <c r="D35" s="304">
        <f>' ТЗ 3б'!D50</f>
        <v>7.0000000000000007E-2</v>
      </c>
      <c r="E35" s="294"/>
      <c r="F35" s="294"/>
      <c r="G35" s="294" t="s">
        <v>784</v>
      </c>
      <c r="H35" s="294"/>
      <c r="I35" s="294"/>
      <c r="J35" s="294"/>
    </row>
    <row r="36" spans="1:10">
      <c r="A36" s="388"/>
      <c r="B36" s="296" t="str">
        <f>' ТЗ 3б'!B51</f>
        <v>Лист ПВ506</v>
      </c>
      <c r="C36" s="297" t="str">
        <f>' ТЗ 3б'!C51</f>
        <v>тн</v>
      </c>
      <c r="D36" s="304">
        <f>' ТЗ 3б'!D51</f>
        <v>2.9000000000000001E-2</v>
      </c>
      <c r="E36" s="294"/>
      <c r="F36" s="294"/>
      <c r="G36" s="294" t="s">
        <v>784</v>
      </c>
      <c r="H36" s="294"/>
      <c r="I36" s="294"/>
      <c r="J36" s="294"/>
    </row>
    <row r="37" spans="1:10">
      <c r="A37" s="389"/>
      <c r="B37" s="296" t="str">
        <f>' ТЗ 3б'!B52</f>
        <v>Лист 6</v>
      </c>
      <c r="C37" s="297" t="str">
        <f>' ТЗ 3б'!C52</f>
        <v>тн</v>
      </c>
      <c r="D37" s="304">
        <f>' ТЗ 3б'!D52</f>
        <v>1.4999999999999999E-2</v>
      </c>
      <c r="E37" s="294"/>
      <c r="F37" s="294"/>
      <c r="G37" s="294" t="s">
        <v>784</v>
      </c>
      <c r="H37" s="294"/>
      <c r="I37" s="294"/>
      <c r="J37" s="294"/>
    </row>
    <row r="38" spans="1:10">
      <c r="A38" s="387">
        <v>15</v>
      </c>
      <c r="B38" s="296" t="str">
        <f>' ТЗ 3б'!B54</f>
        <v>Грунтовка ГФ-017</v>
      </c>
      <c r="C38" s="297" t="str">
        <f>' ТЗ 3б'!C54</f>
        <v>кг</v>
      </c>
      <c r="D38" s="297">
        <f>' ТЗ 3б'!D54</f>
        <v>3.1</v>
      </c>
      <c r="E38" s="294"/>
      <c r="F38" s="294"/>
      <c r="G38" s="294"/>
      <c r="H38" s="294" t="s">
        <v>784</v>
      </c>
      <c r="I38" s="294"/>
      <c r="J38" s="294"/>
    </row>
    <row r="39" spans="1:10">
      <c r="A39" s="389"/>
      <c r="B39" s="296" t="str">
        <f>' ТЗ 3б'!B55</f>
        <v>Эмаль ПФ-115</v>
      </c>
      <c r="C39" s="297" t="str">
        <f>' ТЗ 3б'!C55</f>
        <v>кг</v>
      </c>
      <c r="D39" s="297">
        <f>' ТЗ 3б'!D55</f>
        <v>8.1</v>
      </c>
      <c r="E39" s="294"/>
      <c r="F39" s="294"/>
      <c r="G39" s="294"/>
      <c r="H39" s="294" t="s">
        <v>784</v>
      </c>
      <c r="I39" s="294"/>
      <c r="J39" s="294"/>
    </row>
    <row r="40" spans="1:10" ht="15.75">
      <c r="A40" s="305" t="str">
        <f>' ТЗ 3б'!A56</f>
        <v>1.2</v>
      </c>
      <c r="B40" s="306" t="str">
        <f>' ТЗ 3б'!B56</f>
        <v>ТК</v>
      </c>
      <c r="C40" s="297"/>
      <c r="D40" s="307"/>
      <c r="E40" s="294"/>
      <c r="F40" s="294"/>
      <c r="G40" s="294"/>
      <c r="H40" s="294"/>
      <c r="I40" s="294"/>
      <c r="J40" s="294"/>
    </row>
    <row r="41" spans="1:10">
      <c r="A41" s="308">
        <v>1</v>
      </c>
      <c r="B41" s="300" t="str">
        <f>' ТЗ 3б'!B58</f>
        <v>Автоматизированная групповая замерная установка</v>
      </c>
      <c r="C41" s="290" t="str">
        <f>' ТЗ 3б'!C58</f>
        <v>шт</v>
      </c>
      <c r="D41" s="290">
        <f>' ТЗ 3б'!D58</f>
        <v>1</v>
      </c>
      <c r="E41" s="294"/>
      <c r="F41" s="294"/>
      <c r="G41" s="294" t="s">
        <v>784</v>
      </c>
      <c r="H41" s="294"/>
      <c r="I41" s="294" t="s">
        <v>786</v>
      </c>
      <c r="J41" s="294"/>
    </row>
    <row r="42" spans="1:10">
      <c r="A42" s="308">
        <v>2</v>
      </c>
      <c r="B42" s="300" t="str">
        <f>' ТЗ 3б'!B60</f>
        <v>Блок местной автоматики (комплект поставки АГЗУ)</v>
      </c>
      <c r="C42" s="290" t="str">
        <f>' ТЗ 3б'!C60</f>
        <v>шт</v>
      </c>
      <c r="D42" s="290">
        <f>' ТЗ 3б'!D60</f>
        <v>1</v>
      </c>
      <c r="E42" s="294"/>
      <c r="F42" s="294"/>
      <c r="G42" s="294" t="s">
        <v>784</v>
      </c>
      <c r="H42" s="294"/>
      <c r="I42" s="294" t="s">
        <v>786</v>
      </c>
      <c r="J42" s="294"/>
    </row>
    <row r="43" spans="1:10" ht="15.75">
      <c r="A43" s="305" t="str">
        <f>' ТЗ 3б'!A61</f>
        <v>1.3</v>
      </c>
      <c r="B43" s="309" t="str">
        <f>' ТЗ 3б'!B61</f>
        <v>ЭС</v>
      </c>
      <c r="C43" s="292"/>
      <c r="D43" s="307"/>
      <c r="E43" s="294"/>
      <c r="F43" s="294"/>
      <c r="G43" s="294"/>
      <c r="H43" s="294"/>
      <c r="I43" s="294"/>
      <c r="J43" s="294"/>
    </row>
    <row r="44" spans="1:10">
      <c r="A44" s="292">
        <v>2</v>
      </c>
      <c r="B44" s="296" t="str">
        <f>' ТЗ 3б'!B64</f>
        <v>Полоса оцинкованная 5х40</v>
      </c>
      <c r="C44" s="297" t="str">
        <f>' ТЗ 3б'!C64</f>
        <v>тн</v>
      </c>
      <c r="D44" s="304">
        <f>' ТЗ 3б'!D64</f>
        <v>0.05</v>
      </c>
      <c r="E44" s="294"/>
      <c r="F44" s="294"/>
      <c r="G44" s="294"/>
      <c r="H44" s="294" t="s">
        <v>784</v>
      </c>
      <c r="I44" s="294"/>
      <c r="J44" s="294"/>
    </row>
    <row r="45" spans="1:10">
      <c r="A45" s="292">
        <v>3</v>
      </c>
      <c r="B45" s="296" t="str">
        <f>' ТЗ 3б'!B66</f>
        <v>Круг оцинкованный 20</v>
      </c>
      <c r="C45" s="297" t="str">
        <f>' ТЗ 3б'!C66</f>
        <v>тн</v>
      </c>
      <c r="D45" s="304">
        <f>' ТЗ 3б'!D66</f>
        <v>0.06</v>
      </c>
      <c r="E45" s="294"/>
      <c r="F45" s="294"/>
      <c r="G45" s="294"/>
      <c r="H45" s="294" t="s">
        <v>784</v>
      </c>
      <c r="I45" s="294"/>
      <c r="J45" s="294"/>
    </row>
    <row r="46" spans="1:10" ht="15.75">
      <c r="A46" s="288">
        <f>' ТЗ 3б'!A72</f>
        <v>2</v>
      </c>
      <c r="B46" s="291" t="str">
        <f>' ТЗ 3б'!B72</f>
        <v>Блок реагентов КС №3б</v>
      </c>
      <c r="C46" s="297"/>
      <c r="D46" s="307"/>
      <c r="E46" s="294"/>
      <c r="F46" s="294"/>
      <c r="G46" s="294"/>
      <c r="H46" s="294"/>
      <c r="I46" s="294"/>
      <c r="J46" s="294"/>
    </row>
    <row r="47" spans="1:10" ht="15.75">
      <c r="A47" s="288" t="str">
        <f>' ТЗ 3б'!A73</f>
        <v>2.1</v>
      </c>
      <c r="B47" s="291" t="str">
        <f>' ТЗ 3б'!B73</f>
        <v>АС</v>
      </c>
      <c r="C47" s="297"/>
      <c r="D47" s="307"/>
      <c r="E47" s="294"/>
      <c r="F47" s="294"/>
      <c r="G47" s="294"/>
      <c r="H47" s="294"/>
      <c r="I47" s="294"/>
      <c r="J47" s="294"/>
    </row>
    <row r="48" spans="1:10">
      <c r="A48" s="292">
        <v>1</v>
      </c>
      <c r="B48" s="296" t="str">
        <f>' ТЗ 3б'!B75</f>
        <v>Труба 219х8 ст.09Г2С</v>
      </c>
      <c r="C48" s="297" t="str">
        <f>' ТЗ 3б'!C75</f>
        <v>тн</v>
      </c>
      <c r="D48" s="297">
        <f>' ТЗ 3б'!D75</f>
        <v>1.1319999999999999</v>
      </c>
      <c r="E48" s="294"/>
      <c r="F48" s="294"/>
      <c r="G48" s="294" t="s">
        <v>784</v>
      </c>
      <c r="H48" s="294"/>
      <c r="I48" s="294"/>
      <c r="J48" s="294"/>
    </row>
    <row r="49" spans="1:10">
      <c r="A49" s="292">
        <v>2</v>
      </c>
      <c r="B49" s="296" t="str">
        <f>' ТЗ 3б'!B77</f>
        <v>Труба 159х8 ст.09Г2С</v>
      </c>
      <c r="C49" s="297" t="str">
        <f>' ТЗ 3б'!C77</f>
        <v>тн</v>
      </c>
      <c r="D49" s="297">
        <f>' ТЗ 3б'!D77</f>
        <v>0.751</v>
      </c>
      <c r="E49" s="294"/>
      <c r="F49" s="294"/>
      <c r="G49" s="294" t="s">
        <v>784</v>
      </c>
      <c r="H49" s="294"/>
      <c r="I49" s="294"/>
      <c r="J49" s="294"/>
    </row>
    <row r="50" spans="1:10">
      <c r="A50" s="387">
        <v>5</v>
      </c>
      <c r="B50" s="296" t="str">
        <f>' ТЗ 3б'!B81</f>
        <v>Цемент М-400</v>
      </c>
      <c r="C50" s="297" t="str">
        <f>' ТЗ 3б'!C81</f>
        <v>тн</v>
      </c>
      <c r="D50" s="297">
        <f>' ТЗ 3б'!D81</f>
        <v>0.24</v>
      </c>
      <c r="E50" s="294"/>
      <c r="F50" s="294"/>
      <c r="G50" s="294"/>
      <c r="H50" s="294" t="s">
        <v>784</v>
      </c>
      <c r="I50" s="294"/>
      <c r="J50" s="294"/>
    </row>
    <row r="51" spans="1:10">
      <c r="A51" s="389"/>
      <c r="B51" s="296" t="str">
        <f>' ТЗ 3б'!B82</f>
        <v>Песок</v>
      </c>
      <c r="C51" s="297" t="str">
        <f>' ТЗ 3б'!C82</f>
        <v>м3</v>
      </c>
      <c r="D51" s="297">
        <f>' ТЗ 3б'!D82</f>
        <v>1.3</v>
      </c>
      <c r="E51" s="294"/>
      <c r="F51" s="294"/>
      <c r="G51" s="294" t="s">
        <v>784</v>
      </c>
      <c r="H51" s="294"/>
      <c r="I51" s="294"/>
      <c r="J51" s="294"/>
    </row>
    <row r="52" spans="1:10">
      <c r="A52" s="292">
        <v>6</v>
      </c>
      <c r="B52" s="296" t="str">
        <f>' ТЗ 3б'!B84</f>
        <v>Эмаль КО-198</v>
      </c>
      <c r="C52" s="297" t="str">
        <f>' ТЗ 3б'!C84</f>
        <v>кг</v>
      </c>
      <c r="D52" s="297">
        <f>' ТЗ 3б'!D84</f>
        <v>3.7</v>
      </c>
      <c r="E52" s="294"/>
      <c r="F52" s="294"/>
      <c r="G52" s="294"/>
      <c r="H52" s="294" t="s">
        <v>784</v>
      </c>
      <c r="I52" s="294"/>
      <c r="J52" s="294"/>
    </row>
    <row r="53" spans="1:10">
      <c r="A53" s="292">
        <v>7</v>
      </c>
      <c r="B53" s="300" t="str">
        <f>' ТЗ 3б'!B86</f>
        <v>Грунт-эмаль ИЗОЛЭП-mastic</v>
      </c>
      <c r="C53" s="290" t="str">
        <f>' ТЗ 3б'!C86</f>
        <v>кг</v>
      </c>
      <c r="D53" s="290">
        <f>' ТЗ 3б'!D86</f>
        <v>12.6</v>
      </c>
      <c r="E53" s="294"/>
      <c r="F53" s="294"/>
      <c r="G53" s="294"/>
      <c r="H53" s="294" t="s">
        <v>784</v>
      </c>
      <c r="I53" s="294"/>
      <c r="J53" s="294"/>
    </row>
    <row r="54" spans="1:10">
      <c r="A54" s="387">
        <v>8</v>
      </c>
      <c r="B54" s="310" t="str">
        <f>' ТЗ 3б'!B88</f>
        <v>Лист 10</v>
      </c>
      <c r="C54" s="311" t="str">
        <f>' ТЗ 3б'!C88</f>
        <v>тн</v>
      </c>
      <c r="D54" s="304">
        <f>' ТЗ 3б'!D88</f>
        <v>2.1000000000000001E-2</v>
      </c>
      <c r="E54" s="294"/>
      <c r="F54" s="294"/>
      <c r="G54" s="294" t="s">
        <v>784</v>
      </c>
      <c r="H54" s="294"/>
      <c r="I54" s="294"/>
      <c r="J54" s="294"/>
    </row>
    <row r="55" spans="1:10">
      <c r="A55" s="388"/>
      <c r="B55" s="310" t="str">
        <f>' ТЗ 3б'!B89</f>
        <v>Лист 8</v>
      </c>
      <c r="C55" s="311" t="str">
        <f>' ТЗ 3б'!C89</f>
        <v>тн</v>
      </c>
      <c r="D55" s="304">
        <f>' ТЗ 3б'!D89</f>
        <v>1.6E-2</v>
      </c>
      <c r="E55" s="294"/>
      <c r="F55" s="294"/>
      <c r="G55" s="294" t="s">
        <v>784</v>
      </c>
      <c r="H55" s="294"/>
      <c r="I55" s="294"/>
      <c r="J55" s="294"/>
    </row>
    <row r="56" spans="1:10">
      <c r="A56" s="389"/>
      <c r="B56" s="310" t="str">
        <f>' ТЗ 3б'!B90</f>
        <v>Лист 6</v>
      </c>
      <c r="C56" s="311" t="str">
        <f>' ТЗ 3б'!C90</f>
        <v>тн</v>
      </c>
      <c r="D56" s="304">
        <f>' ТЗ 3б'!D90</f>
        <v>0.01</v>
      </c>
      <c r="E56" s="294"/>
      <c r="F56" s="294"/>
      <c r="G56" s="294" t="s">
        <v>784</v>
      </c>
      <c r="H56" s="294"/>
      <c r="I56" s="294"/>
      <c r="J56" s="294"/>
    </row>
    <row r="57" spans="1:10">
      <c r="A57" s="292">
        <v>9</v>
      </c>
      <c r="B57" s="300" t="str">
        <f>' ТЗ 3б'!B92</f>
        <v>Двутавр 20Б1</v>
      </c>
      <c r="C57" s="290" t="str">
        <f>' ТЗ 3б'!C92</f>
        <v>тн</v>
      </c>
      <c r="D57" s="290">
        <f>' ТЗ 3б'!D92</f>
        <v>9.8000000000000004E-2</v>
      </c>
      <c r="E57" s="294"/>
      <c r="F57" s="294"/>
      <c r="G57" s="294" t="s">
        <v>784</v>
      </c>
      <c r="H57" s="294"/>
      <c r="I57" s="294"/>
      <c r="J57" s="294"/>
    </row>
    <row r="58" spans="1:10">
      <c r="A58" s="387">
        <v>10</v>
      </c>
      <c r="B58" s="293" t="str">
        <f>' ТЗ 3б'!B94</f>
        <v>Швеллер 12</v>
      </c>
      <c r="C58" s="294" t="str">
        <f>' ТЗ 3б'!C94</f>
        <v>тн</v>
      </c>
      <c r="D58" s="294">
        <f>' ТЗ 3б'!D94</f>
        <v>0.183</v>
      </c>
      <c r="E58" s="294"/>
      <c r="F58" s="294"/>
      <c r="G58" s="294" t="s">
        <v>784</v>
      </c>
      <c r="H58" s="294"/>
      <c r="I58" s="294"/>
      <c r="J58" s="294"/>
    </row>
    <row r="59" spans="1:10">
      <c r="A59" s="388"/>
      <c r="B59" s="293" t="str">
        <f>' ТЗ 3б'!B95</f>
        <v>Уголок 75х6</v>
      </c>
      <c r="C59" s="294" t="str">
        <f>' ТЗ 3б'!C95</f>
        <v>тн</v>
      </c>
      <c r="D59" s="294">
        <f>' ТЗ 3б'!D95</f>
        <v>6.4000000000000001E-2</v>
      </c>
      <c r="E59" s="294"/>
      <c r="F59" s="294"/>
      <c r="G59" s="294" t="s">
        <v>784</v>
      </c>
      <c r="H59" s="294"/>
      <c r="I59" s="294"/>
      <c r="J59" s="294"/>
    </row>
    <row r="60" spans="1:10">
      <c r="A60" s="388"/>
      <c r="B60" s="293" t="str">
        <f>' ТЗ 3б'!B96</f>
        <v>Уголок 100х8</v>
      </c>
      <c r="C60" s="294" t="str">
        <f>' ТЗ 3б'!C96</f>
        <v>тн</v>
      </c>
      <c r="D60" s="294">
        <f>' ТЗ 3б'!D96</f>
        <v>1.2999999999999999E-2</v>
      </c>
      <c r="E60" s="294"/>
      <c r="F60" s="294"/>
      <c r="G60" s="294" t="s">
        <v>784</v>
      </c>
      <c r="H60" s="294"/>
      <c r="I60" s="294"/>
      <c r="J60" s="294"/>
    </row>
    <row r="61" spans="1:10">
      <c r="A61" s="388"/>
      <c r="B61" s="293" t="str">
        <f>' ТЗ 3б'!B97</f>
        <v>Лист 6</v>
      </c>
      <c r="C61" s="294" t="str">
        <f>' ТЗ 3б'!C97</f>
        <v>тн</v>
      </c>
      <c r="D61" s="294">
        <f>' ТЗ 3б'!D97</f>
        <v>2.7E-2</v>
      </c>
      <c r="E61" s="294"/>
      <c r="F61" s="294"/>
      <c r="G61" s="294" t="s">
        <v>784</v>
      </c>
      <c r="H61" s="294"/>
      <c r="I61" s="294"/>
      <c r="J61" s="294"/>
    </row>
    <row r="62" spans="1:10">
      <c r="A62" s="388"/>
      <c r="B62" s="293" t="str">
        <f>' ТЗ 3б'!B98</f>
        <v>Лист ПВ506</v>
      </c>
      <c r="C62" s="294" t="str">
        <f>' ТЗ 3б'!C98</f>
        <v>тн</v>
      </c>
      <c r="D62" s="294">
        <f>' ТЗ 3б'!D98</f>
        <v>8.5000000000000006E-2</v>
      </c>
      <c r="E62" s="294"/>
      <c r="F62" s="294"/>
      <c r="G62" s="294" t="s">
        <v>784</v>
      </c>
      <c r="H62" s="294"/>
      <c r="I62" s="294"/>
      <c r="J62" s="294"/>
    </row>
    <row r="63" spans="1:10">
      <c r="A63" s="388"/>
      <c r="B63" s="293" t="str">
        <f>' ТЗ 3б'!B99</f>
        <v>Лист 8</v>
      </c>
      <c r="C63" s="294" t="str">
        <f>' ТЗ 3б'!C99</f>
        <v>тн</v>
      </c>
      <c r="D63" s="294">
        <f>' ТЗ 3б'!D99</f>
        <v>2.1999999999999999E-2</v>
      </c>
      <c r="E63" s="294"/>
      <c r="F63" s="294"/>
      <c r="G63" s="294" t="s">
        <v>784</v>
      </c>
      <c r="H63" s="294"/>
      <c r="I63" s="294"/>
      <c r="J63" s="294"/>
    </row>
    <row r="64" spans="1:10">
      <c r="A64" s="389"/>
      <c r="B64" s="293" t="str">
        <f>' ТЗ 3б'!B100</f>
        <v>Лист 10</v>
      </c>
      <c r="C64" s="294" t="str">
        <f>' ТЗ 3б'!C100</f>
        <v>тн</v>
      </c>
      <c r="D64" s="294">
        <f>' ТЗ 3б'!D100</f>
        <v>1.2999999999999999E-2</v>
      </c>
      <c r="E64" s="294"/>
      <c r="F64" s="294"/>
      <c r="G64" s="294" t="s">
        <v>784</v>
      </c>
      <c r="H64" s="294"/>
      <c r="I64" s="294"/>
      <c r="J64" s="294"/>
    </row>
    <row r="65" spans="1:10">
      <c r="A65" s="387">
        <v>11</v>
      </c>
      <c r="B65" s="293" t="str">
        <f>' ТЗ 3б'!B102</f>
        <v>Труба 114х5, ВСт3пс2</v>
      </c>
      <c r="C65" s="294" t="str">
        <f>' ТЗ 3б'!C102</f>
        <v>тн</v>
      </c>
      <c r="D65" s="294">
        <f>' ТЗ 3б'!D102</f>
        <v>8.1000000000000003E-2</v>
      </c>
      <c r="E65" s="294"/>
      <c r="F65" s="294"/>
      <c r="G65" s="294" t="s">
        <v>784</v>
      </c>
      <c r="H65" s="294"/>
      <c r="I65" s="294"/>
      <c r="J65" s="294"/>
    </row>
    <row r="66" spans="1:10">
      <c r="A66" s="388"/>
      <c r="B66" s="293" t="str">
        <f>' ТЗ 3б'!B103</f>
        <v>Швеллер 12</v>
      </c>
      <c r="C66" s="294" t="str">
        <f>' ТЗ 3б'!C103</f>
        <v>тн</v>
      </c>
      <c r="D66" s="294">
        <f>' ТЗ 3б'!D103</f>
        <v>2.5000000000000001E-2</v>
      </c>
      <c r="E66" s="294"/>
      <c r="F66" s="294"/>
      <c r="G66" s="294" t="s">
        <v>784</v>
      </c>
      <c r="H66" s="294"/>
      <c r="I66" s="294"/>
      <c r="J66" s="294"/>
    </row>
    <row r="67" spans="1:10">
      <c r="A67" s="389"/>
      <c r="B67" s="293" t="str">
        <f>' ТЗ 3б'!B104</f>
        <v>Лист 8</v>
      </c>
      <c r="C67" s="294" t="str">
        <f>' ТЗ 3б'!C104</f>
        <v>тн</v>
      </c>
      <c r="D67" s="294">
        <f>' ТЗ 3б'!D104</f>
        <v>5.0000000000000001E-3</v>
      </c>
      <c r="E67" s="294"/>
      <c r="F67" s="294"/>
      <c r="G67" s="294" t="s">
        <v>784</v>
      </c>
      <c r="H67" s="294"/>
      <c r="I67" s="294"/>
      <c r="J67" s="294"/>
    </row>
    <row r="68" spans="1:10">
      <c r="A68" s="292">
        <v>12</v>
      </c>
      <c r="B68" s="300" t="str">
        <f>' ТЗ 3б'!B106</f>
        <v>Мастика МБР-75</v>
      </c>
      <c r="C68" s="290" t="str">
        <f>' ТЗ 3б'!C106</f>
        <v>кг</v>
      </c>
      <c r="D68" s="303">
        <f>' ТЗ 3б'!D106</f>
        <v>10</v>
      </c>
      <c r="E68" s="294"/>
      <c r="F68" s="294"/>
      <c r="G68" s="294"/>
      <c r="H68" s="294" t="s">
        <v>784</v>
      </c>
      <c r="I68" s="294"/>
      <c r="J68" s="294"/>
    </row>
    <row r="69" spans="1:10">
      <c r="A69" s="387">
        <v>13</v>
      </c>
      <c r="B69" s="293" t="str">
        <f>' ТЗ 3б'!B108</f>
        <v>Швеллер 16</v>
      </c>
      <c r="C69" s="294" t="str">
        <f>' ТЗ 3б'!C108</f>
        <v>тн</v>
      </c>
      <c r="D69" s="301">
        <f>' ТЗ 3б'!D108</f>
        <v>0.08</v>
      </c>
      <c r="E69" s="294"/>
      <c r="F69" s="294"/>
      <c r="G69" s="294" t="s">
        <v>784</v>
      </c>
      <c r="H69" s="294"/>
      <c r="I69" s="294"/>
      <c r="J69" s="294"/>
    </row>
    <row r="70" spans="1:10">
      <c r="A70" s="388"/>
      <c r="B70" s="293" t="str">
        <f>' ТЗ 3б'!B109</f>
        <v>Уголок 100х8</v>
      </c>
      <c r="C70" s="294" t="str">
        <f>' ТЗ 3б'!C109</f>
        <v>тн</v>
      </c>
      <c r="D70" s="301">
        <f>' ТЗ 3б'!D109</f>
        <v>2.5000000000000001E-2</v>
      </c>
      <c r="E70" s="294"/>
      <c r="F70" s="294"/>
      <c r="G70" s="294" t="s">
        <v>784</v>
      </c>
      <c r="H70" s="294"/>
      <c r="I70" s="294"/>
      <c r="J70" s="294"/>
    </row>
    <row r="71" spans="1:10">
      <c r="A71" s="388"/>
      <c r="B71" s="293" t="str">
        <f>' ТЗ 3б'!B110</f>
        <v xml:space="preserve">Уголок 50х5 </v>
      </c>
      <c r="C71" s="294" t="str">
        <f>' ТЗ 3б'!C110</f>
        <v>тн</v>
      </c>
      <c r="D71" s="301">
        <f>' ТЗ 3б'!D110</f>
        <v>7.0000000000000007E-2</v>
      </c>
      <c r="E71" s="294"/>
      <c r="F71" s="294"/>
      <c r="G71" s="294" t="s">
        <v>784</v>
      </c>
      <c r="H71" s="294"/>
      <c r="I71" s="294"/>
      <c r="J71" s="294"/>
    </row>
    <row r="72" spans="1:10">
      <c r="A72" s="388"/>
      <c r="B72" s="293" t="str">
        <f>' ТЗ 3б'!B111</f>
        <v>Лист ПВ506</v>
      </c>
      <c r="C72" s="294" t="str">
        <f>' ТЗ 3б'!C111</f>
        <v>тн</v>
      </c>
      <c r="D72" s="301">
        <f>' ТЗ 3б'!D111</f>
        <v>2.9000000000000001E-2</v>
      </c>
      <c r="E72" s="294"/>
      <c r="F72" s="294"/>
      <c r="G72" s="294" t="s">
        <v>784</v>
      </c>
      <c r="H72" s="294"/>
      <c r="I72" s="294"/>
      <c r="J72" s="294"/>
    </row>
    <row r="73" spans="1:10">
      <c r="A73" s="389"/>
      <c r="B73" s="293" t="str">
        <f>' ТЗ 3б'!B112</f>
        <v>Лист 6</v>
      </c>
      <c r="C73" s="294" t="str">
        <f>' ТЗ 3б'!C112</f>
        <v>тн</v>
      </c>
      <c r="D73" s="301">
        <f>' ТЗ 3б'!D112</f>
        <v>1.4999999999999999E-2</v>
      </c>
      <c r="E73" s="294"/>
      <c r="F73" s="294"/>
      <c r="G73" s="294" t="s">
        <v>784</v>
      </c>
      <c r="H73" s="294"/>
      <c r="I73" s="294"/>
      <c r="J73" s="294"/>
    </row>
    <row r="74" spans="1:10">
      <c r="A74" s="387">
        <v>14</v>
      </c>
      <c r="B74" s="293" t="str">
        <f>' ТЗ 3б'!B114</f>
        <v xml:space="preserve">Уголок 50х5 </v>
      </c>
      <c r="C74" s="294" t="str">
        <f>' ТЗ 3б'!C114</f>
        <v>тн</v>
      </c>
      <c r="D74" s="294">
        <f>' ТЗ 3б'!D114</f>
        <v>0.108</v>
      </c>
      <c r="E74" s="294"/>
      <c r="F74" s="294"/>
      <c r="G74" s="294" t="s">
        <v>784</v>
      </c>
      <c r="H74" s="294"/>
      <c r="I74" s="294"/>
      <c r="J74" s="294"/>
    </row>
    <row r="75" spans="1:10">
      <c r="A75" s="388"/>
      <c r="B75" s="293" t="str">
        <f>' ТЗ 3б'!B115</f>
        <v>Полоса 4х50</v>
      </c>
      <c r="C75" s="294" t="str">
        <f>' ТЗ 3б'!C115</f>
        <v>тн</v>
      </c>
      <c r="D75" s="294">
        <f>' ТЗ 3б'!D115</f>
        <v>3.2000000000000001E-2</v>
      </c>
      <c r="E75" s="294"/>
      <c r="F75" s="294"/>
      <c r="G75" s="294"/>
      <c r="H75" s="294" t="s">
        <v>784</v>
      </c>
      <c r="I75" s="294"/>
      <c r="J75" s="294"/>
    </row>
    <row r="76" spans="1:10">
      <c r="A76" s="389"/>
      <c r="B76" s="293" t="str">
        <f>' ТЗ 3б'!B116</f>
        <v xml:space="preserve">Полоса 4х150 </v>
      </c>
      <c r="C76" s="294" t="str">
        <f>' ТЗ 3б'!C116</f>
        <v>тн</v>
      </c>
      <c r="D76" s="294">
        <f>' ТЗ 3б'!D116</f>
        <v>6.2E-2</v>
      </c>
      <c r="E76" s="294"/>
      <c r="F76" s="294"/>
      <c r="G76" s="294"/>
      <c r="H76" s="294" t="s">
        <v>784</v>
      </c>
      <c r="I76" s="294"/>
      <c r="J76" s="294"/>
    </row>
    <row r="77" spans="1:10">
      <c r="A77" s="387">
        <v>15</v>
      </c>
      <c r="B77" s="296" t="str">
        <f>' ТЗ 3б'!B118</f>
        <v>Грунтовка ГФ-017</v>
      </c>
      <c r="C77" s="297" t="str">
        <f>' ТЗ 3б'!C118</f>
        <v>кг</v>
      </c>
      <c r="D77" s="297">
        <f>' ТЗ 3б'!D118</f>
        <v>2.4</v>
      </c>
      <c r="E77" s="294"/>
      <c r="F77" s="294"/>
      <c r="G77" s="294"/>
      <c r="H77" s="294" t="s">
        <v>784</v>
      </c>
      <c r="I77" s="294"/>
      <c r="J77" s="294"/>
    </row>
    <row r="78" spans="1:10">
      <c r="A78" s="389"/>
      <c r="B78" s="296" t="str">
        <f>' ТЗ 3б'!B119</f>
        <v>Эмаль ПФ-115</v>
      </c>
      <c r="C78" s="297" t="str">
        <f>' ТЗ 3б'!C119</f>
        <v>кг</v>
      </c>
      <c r="D78" s="297">
        <f>' ТЗ 3б'!D119</f>
        <v>6.3</v>
      </c>
      <c r="E78" s="294"/>
      <c r="F78" s="294"/>
      <c r="G78" s="294"/>
      <c r="H78" s="294" t="s">
        <v>784</v>
      </c>
      <c r="I78" s="294"/>
      <c r="J78" s="294"/>
    </row>
    <row r="79" spans="1:10" ht="15.75">
      <c r="A79" s="292"/>
      <c r="B79" s="309" t="str">
        <f>' ТЗ 3б'!B120</f>
        <v>Опоры под трубопроводы</v>
      </c>
      <c r="C79" s="292"/>
      <c r="D79" s="307"/>
      <c r="E79" s="294"/>
      <c r="F79" s="294"/>
      <c r="G79" s="294"/>
      <c r="H79" s="294"/>
      <c r="I79" s="294"/>
      <c r="J79" s="294"/>
    </row>
    <row r="80" spans="1:10">
      <c r="A80" s="292">
        <v>16</v>
      </c>
      <c r="B80" s="293" t="str">
        <f>' ТЗ 3б'!B122</f>
        <v>Труба 159х8 ст.09Г2С</v>
      </c>
      <c r="C80" s="294" t="str">
        <f>' ТЗ 3б'!C122</f>
        <v>тн</v>
      </c>
      <c r="D80" s="294">
        <f>' ТЗ 3б'!D122</f>
        <v>0.188</v>
      </c>
      <c r="E80" s="294"/>
      <c r="F80" s="294"/>
      <c r="G80" s="294" t="s">
        <v>784</v>
      </c>
      <c r="H80" s="294"/>
      <c r="I80" s="294"/>
      <c r="J80" s="294"/>
    </row>
    <row r="81" spans="1:10">
      <c r="A81" s="292">
        <v>17</v>
      </c>
      <c r="B81" s="296" t="str">
        <f>' ТЗ 3б'!B124</f>
        <v>Труба 159х8 ст.09Г2С</v>
      </c>
      <c r="C81" s="297" t="str">
        <f>' ТЗ 3б'!C124</f>
        <v>тн</v>
      </c>
      <c r="D81" s="297">
        <f>' ТЗ 3б'!D124</f>
        <v>0.128</v>
      </c>
      <c r="E81" s="294"/>
      <c r="F81" s="294"/>
      <c r="G81" s="294" t="s">
        <v>784</v>
      </c>
      <c r="H81" s="294"/>
      <c r="I81" s="294"/>
      <c r="J81" s="294"/>
    </row>
    <row r="82" spans="1:10">
      <c r="A82" s="292">
        <v>18</v>
      </c>
      <c r="B82" s="296" t="str">
        <f>' ТЗ 3б'!B126</f>
        <v xml:space="preserve">Труба 114х5 ст.09Г2С </v>
      </c>
      <c r="C82" s="297" t="str">
        <f>' ТЗ 3б'!C126</f>
        <v>тн</v>
      </c>
      <c r="D82" s="297">
        <f>' ТЗ 3б'!D126</f>
        <v>0.19600000000000001</v>
      </c>
      <c r="E82" s="294"/>
      <c r="F82" s="294"/>
      <c r="G82" s="294" t="s">
        <v>784</v>
      </c>
      <c r="H82" s="294"/>
      <c r="I82" s="294"/>
      <c r="J82" s="294"/>
    </row>
    <row r="83" spans="1:10">
      <c r="A83" s="387">
        <v>21</v>
      </c>
      <c r="B83" s="293" t="str">
        <f>' ТЗ 3б'!B130</f>
        <v>Цемент М-400</v>
      </c>
      <c r="C83" s="294" t="str">
        <f>' ТЗ 3б'!C130</f>
        <v>тн</v>
      </c>
      <c r="D83" s="294">
        <f>' ТЗ 3б'!D130</f>
        <v>0.06</v>
      </c>
      <c r="E83" s="294"/>
      <c r="F83" s="294"/>
      <c r="G83" s="294"/>
      <c r="H83" s="294" t="s">
        <v>784</v>
      </c>
      <c r="I83" s="294"/>
      <c r="J83" s="294"/>
    </row>
    <row r="84" spans="1:10">
      <c r="A84" s="389"/>
      <c r="B84" s="293" t="str">
        <f>' ТЗ 3б'!B131</f>
        <v>Песок</v>
      </c>
      <c r="C84" s="294" t="str">
        <f>' ТЗ 3б'!C131</f>
        <v>м3</v>
      </c>
      <c r="D84" s="294">
        <f>' ТЗ 3б'!D131</f>
        <v>0.3</v>
      </c>
      <c r="E84" s="294"/>
      <c r="F84" s="294"/>
      <c r="G84" s="294" t="s">
        <v>784</v>
      </c>
      <c r="H84" s="294"/>
      <c r="I84" s="294"/>
      <c r="J84" s="294"/>
    </row>
    <row r="85" spans="1:10">
      <c r="A85" s="292">
        <v>22</v>
      </c>
      <c r="B85" s="296" t="str">
        <f>' ТЗ 3б'!B133</f>
        <v>Эмаль КО-198</v>
      </c>
      <c r="C85" s="297" t="str">
        <f>' ТЗ 3б'!C133</f>
        <v>кг</v>
      </c>
      <c r="D85" s="297">
        <f>' ТЗ 3б'!D133</f>
        <v>1.3</v>
      </c>
      <c r="E85" s="294"/>
      <c r="F85" s="294"/>
      <c r="G85" s="294"/>
      <c r="H85" s="294" t="s">
        <v>784</v>
      </c>
      <c r="I85" s="294"/>
      <c r="J85" s="294"/>
    </row>
    <row r="86" spans="1:10">
      <c r="A86" s="292">
        <v>23</v>
      </c>
      <c r="B86" s="300" t="str">
        <f>' ТЗ 3б'!B135</f>
        <v>Грунт-эмаль ИЗОЛЭП-mastic</v>
      </c>
      <c r="C86" s="290" t="str">
        <f>' ТЗ 3б'!C135</f>
        <v>кг</v>
      </c>
      <c r="D86" s="303">
        <f>' ТЗ 3б'!D135</f>
        <v>2</v>
      </c>
      <c r="E86" s="294"/>
      <c r="F86" s="294"/>
      <c r="G86" s="294"/>
      <c r="H86" s="294" t="s">
        <v>784</v>
      </c>
      <c r="I86" s="294"/>
      <c r="J86" s="294"/>
    </row>
    <row r="87" spans="1:10">
      <c r="A87" s="387">
        <v>24</v>
      </c>
      <c r="B87" s="312" t="str">
        <f>' ТЗ 3б'!B137</f>
        <v>Лист 8</v>
      </c>
      <c r="C87" s="311" t="str">
        <f>' ТЗ 3б'!C137</f>
        <v>тн</v>
      </c>
      <c r="D87" s="311">
        <f>' ТЗ 3б'!D137</f>
        <v>1.6E-2</v>
      </c>
      <c r="E87" s="294"/>
      <c r="F87" s="294"/>
      <c r="G87" s="294" t="s">
        <v>784</v>
      </c>
      <c r="H87" s="294"/>
      <c r="I87" s="294"/>
      <c r="J87" s="294"/>
    </row>
    <row r="88" spans="1:10">
      <c r="A88" s="389"/>
      <c r="B88" s="312" t="str">
        <f>' ТЗ 3б'!B138</f>
        <v>Лист 6</v>
      </c>
      <c r="C88" s="311" t="str">
        <f>' ТЗ 3б'!C138</f>
        <v>тн</v>
      </c>
      <c r="D88" s="311">
        <f>' ТЗ 3б'!D138</f>
        <v>1.2E-2</v>
      </c>
      <c r="E88" s="294"/>
      <c r="F88" s="294"/>
      <c r="G88" s="294" t="s">
        <v>784</v>
      </c>
      <c r="H88" s="294"/>
      <c r="I88" s="294"/>
      <c r="J88" s="294"/>
    </row>
    <row r="89" spans="1:10">
      <c r="A89" s="387">
        <v>25</v>
      </c>
      <c r="B89" s="312" t="str">
        <f>' ТЗ 3б'!B140</f>
        <v>Труба 114х5, ВСт3пс2</v>
      </c>
      <c r="C89" s="311" t="str">
        <f>' ТЗ 3б'!C140</f>
        <v>тн</v>
      </c>
      <c r="D89" s="311">
        <f>' ТЗ 3б'!D140</f>
        <v>1.9E-2</v>
      </c>
      <c r="E89" s="294"/>
      <c r="F89" s="294"/>
      <c r="G89" s="294" t="s">
        <v>784</v>
      </c>
      <c r="H89" s="294"/>
      <c r="I89" s="294"/>
      <c r="J89" s="294"/>
    </row>
    <row r="90" spans="1:10">
      <c r="A90" s="389"/>
      <c r="B90" s="312" t="str">
        <f>' ТЗ 3б'!B141</f>
        <v>Лист 6</v>
      </c>
      <c r="C90" s="311" t="str">
        <f>' ТЗ 3б'!C141</f>
        <v>тн</v>
      </c>
      <c r="D90" s="311">
        <f>' ТЗ 3б'!D141</f>
        <v>3.0000000000000001E-3</v>
      </c>
      <c r="E90" s="294"/>
      <c r="F90" s="294"/>
      <c r="G90" s="294" t="s">
        <v>784</v>
      </c>
      <c r="H90" s="294"/>
      <c r="I90" s="294"/>
      <c r="J90" s="294"/>
    </row>
    <row r="91" spans="1:10">
      <c r="A91" s="292">
        <v>26</v>
      </c>
      <c r="B91" s="312" t="str">
        <f>' ТЗ 3б'!B143</f>
        <v>Швеллер 12У</v>
      </c>
      <c r="C91" s="311" t="str">
        <f>' ТЗ 3б'!C143</f>
        <v>тн</v>
      </c>
      <c r="D91" s="311">
        <f>' ТЗ 3б'!D143</f>
        <v>0.108</v>
      </c>
      <c r="E91" s="294"/>
      <c r="F91" s="294"/>
      <c r="G91" s="294" t="s">
        <v>784</v>
      </c>
      <c r="H91" s="294"/>
      <c r="I91" s="294"/>
      <c r="J91" s="294"/>
    </row>
    <row r="92" spans="1:10">
      <c r="A92" s="387">
        <v>27</v>
      </c>
      <c r="B92" s="293" t="str">
        <f>' ТЗ 3б'!B145</f>
        <v>Грунтовка ГФ-017</v>
      </c>
      <c r="C92" s="294" t="str">
        <f>' ТЗ 3б'!C145</f>
        <v>кг</v>
      </c>
      <c r="D92" s="294">
        <f>' ТЗ 3б'!D145</f>
        <v>0.5</v>
      </c>
      <c r="E92" s="294"/>
      <c r="F92" s="294"/>
      <c r="G92" s="294"/>
      <c r="H92" s="294" t="s">
        <v>784</v>
      </c>
      <c r="I92" s="294"/>
      <c r="J92" s="294"/>
    </row>
    <row r="93" spans="1:10">
      <c r="A93" s="389"/>
      <c r="B93" s="293" t="str">
        <f>' ТЗ 3б'!B146</f>
        <v>Эмаль ПФ-115</v>
      </c>
      <c r="C93" s="294" t="str">
        <f>' ТЗ 3б'!C146</f>
        <v>кг</v>
      </c>
      <c r="D93" s="294">
        <f>' ТЗ 3б'!D146</f>
        <v>1.2</v>
      </c>
      <c r="E93" s="294"/>
      <c r="F93" s="294"/>
      <c r="G93" s="294"/>
      <c r="H93" s="294" t="s">
        <v>784</v>
      </c>
      <c r="I93" s="294"/>
      <c r="J93" s="294"/>
    </row>
    <row r="94" spans="1:10" ht="15.75">
      <c r="A94" s="305" t="str">
        <f>' ТЗ 3б'!A147</f>
        <v>2.2</v>
      </c>
      <c r="B94" s="309" t="str">
        <f>' ТЗ 3б'!B147</f>
        <v>ТК</v>
      </c>
      <c r="C94" s="292"/>
      <c r="D94" s="307"/>
      <c r="E94" s="294"/>
      <c r="F94" s="294"/>
      <c r="G94" s="294"/>
      <c r="H94" s="294"/>
      <c r="I94" s="294"/>
      <c r="J94" s="294"/>
    </row>
    <row r="95" spans="1:10">
      <c r="A95" s="292">
        <v>1</v>
      </c>
      <c r="B95" s="310" t="str">
        <f>' ТЗ 3б'!B149</f>
        <v>Блок реагентов</v>
      </c>
      <c r="C95" s="311" t="str">
        <f>' ТЗ 3б'!C149</f>
        <v>шт</v>
      </c>
      <c r="D95" s="311">
        <f>' ТЗ 3б'!D149</f>
        <v>1</v>
      </c>
      <c r="E95" s="294"/>
      <c r="F95" s="294"/>
      <c r="G95" s="294" t="s">
        <v>784</v>
      </c>
      <c r="H95" s="294"/>
      <c r="I95" s="294"/>
      <c r="J95" s="294"/>
    </row>
    <row r="96" spans="1:10" ht="30">
      <c r="A96" s="292">
        <v>2</v>
      </c>
      <c r="B96" s="310" t="str">
        <f>' ТЗ 3б'!B151</f>
        <v>Клапан запорный фланцевый проходной Ду20 Pу16,0 МПа в комплекте с прокладками и крепжными изделиями</v>
      </c>
      <c r="C96" s="311" t="str">
        <f>' ТЗ 3б'!C151</f>
        <v>компл</v>
      </c>
      <c r="D96" s="311">
        <f>' ТЗ 3б'!D151</f>
        <v>1</v>
      </c>
      <c r="E96" s="294"/>
      <c r="F96" s="294"/>
      <c r="G96" s="294"/>
      <c r="H96" s="294" t="s">
        <v>784</v>
      </c>
      <c r="I96" s="294"/>
      <c r="J96" s="294"/>
    </row>
    <row r="97" spans="1:10">
      <c r="A97" s="292">
        <v>3</v>
      </c>
      <c r="B97" s="310" t="str">
        <f>' ТЗ 3б'!B153</f>
        <v>Клапан обратный фланцевый с ответными фланцами Ду20 Pу16,0 МПа</v>
      </c>
      <c r="C97" s="311" t="str">
        <f>' ТЗ 3б'!C153</f>
        <v>компл</v>
      </c>
      <c r="D97" s="311">
        <f>' ТЗ 3б'!D153</f>
        <v>1</v>
      </c>
      <c r="E97" s="294"/>
      <c r="F97" s="294"/>
      <c r="G97" s="294"/>
      <c r="H97" s="294" t="s">
        <v>784</v>
      </c>
      <c r="I97" s="294"/>
      <c r="J97" s="294"/>
    </row>
    <row r="98" spans="1:10">
      <c r="A98" s="292">
        <v>4</v>
      </c>
      <c r="B98" s="310" t="str">
        <f>' ТЗ 3б'!B155</f>
        <v>Труба стальная бесшовная холоднодеформированная 25х3-10Г2</v>
      </c>
      <c r="C98" s="311" t="str">
        <f>' ТЗ 3б'!C155</f>
        <v>м/тн</v>
      </c>
      <c r="D98" s="311" t="str">
        <f>' ТЗ 3б'!D155</f>
        <v>19,5 / 0,032</v>
      </c>
      <c r="E98" s="294"/>
      <c r="F98" s="294"/>
      <c r="G98" s="294"/>
      <c r="H98" s="294" t="s">
        <v>784</v>
      </c>
      <c r="I98" s="294"/>
      <c r="J98" s="294"/>
    </row>
    <row r="99" spans="1:10">
      <c r="A99" s="292">
        <v>5</v>
      </c>
      <c r="B99" s="310" t="str">
        <f>' ТЗ 3б'!B157</f>
        <v>Переход концентрический 25х3-22х3-10Г2</v>
      </c>
      <c r="C99" s="311" t="str">
        <f>' ТЗ 3б'!C157</f>
        <v>шт</v>
      </c>
      <c r="D99" s="311">
        <f>' ТЗ 3б'!D157</f>
        <v>1</v>
      </c>
      <c r="E99" s="294"/>
      <c r="F99" s="294"/>
      <c r="G99" s="294"/>
      <c r="H99" s="294" t="s">
        <v>784</v>
      </c>
      <c r="I99" s="294"/>
      <c r="J99" s="294"/>
    </row>
    <row r="100" spans="1:10">
      <c r="A100" s="387">
        <v>6</v>
      </c>
      <c r="B100" s="296" t="str">
        <f>' ТЗ 3б'!B159</f>
        <v>Опора 25-ТХ-АС00-09Г2С, ОСТ 36-146-88</v>
      </c>
      <c r="C100" s="297" t="str">
        <f>' ТЗ 3б'!C159</f>
        <v>шт</v>
      </c>
      <c r="D100" s="297">
        <f>' ТЗ 3б'!D159</f>
        <v>8</v>
      </c>
      <c r="E100" s="294"/>
      <c r="F100" s="294"/>
      <c r="G100" s="294"/>
      <c r="H100" s="294" t="s">
        <v>784</v>
      </c>
      <c r="I100" s="294"/>
      <c r="J100" s="294"/>
    </row>
    <row r="101" spans="1:10">
      <c r="A101" s="389"/>
      <c r="B101" s="296" t="str">
        <f>' ТЗ 3б'!B160</f>
        <v>Пластина 1, лист ТМКЩ-С1-5х250х90-9,9</v>
      </c>
      <c r="C101" s="297" t="str">
        <f>' ТЗ 3б'!C160</f>
        <v>шт</v>
      </c>
      <c r="D101" s="297">
        <f>' ТЗ 3б'!D160</f>
        <v>8</v>
      </c>
      <c r="E101" s="294"/>
      <c r="F101" s="294"/>
      <c r="G101" s="294"/>
      <c r="H101" s="294" t="s">
        <v>784</v>
      </c>
      <c r="I101" s="294"/>
      <c r="J101" s="294"/>
    </row>
    <row r="102" spans="1:10" ht="30">
      <c r="A102" s="292">
        <v>8</v>
      </c>
      <c r="B102" s="310" t="str">
        <f>' ТЗ 3б'!B163</f>
        <v xml:space="preserve">Труба стальная бесшовная нефтегазопроводная повышенной эксплуатационной надежности 57х6-К52-13ХФА </v>
      </c>
      <c r="C102" s="311" t="str">
        <f>' ТЗ 3б'!C163</f>
        <v>м/тн</v>
      </c>
      <c r="D102" s="311" t="str">
        <f>' ТЗ 3б'!D163</f>
        <v>8 / 0,060</v>
      </c>
      <c r="E102" s="294"/>
      <c r="F102" s="294"/>
      <c r="G102" s="294"/>
      <c r="H102" s="294" t="s">
        <v>784</v>
      </c>
      <c r="I102" s="294"/>
      <c r="J102" s="294"/>
    </row>
    <row r="103" spans="1:10" ht="30">
      <c r="A103" s="292">
        <v>9</v>
      </c>
      <c r="B103" s="310" t="str">
        <f>' ТЗ 3б'!B165</f>
        <v xml:space="preserve">Труба стальная бесшовная нефтегазопроводная повышенной эксплуатационной надежности 57х6-К52-13ХФА </v>
      </c>
      <c r="C103" s="311" t="str">
        <f>' ТЗ 3б'!C165</f>
        <v>м/тн</v>
      </c>
      <c r="D103" s="311" t="str">
        <f>' ТЗ 3б'!D165</f>
        <v>2 / 0,015</v>
      </c>
      <c r="E103" s="294"/>
      <c r="F103" s="294"/>
      <c r="G103" s="294"/>
      <c r="H103" s="294" t="s">
        <v>784</v>
      </c>
      <c r="I103" s="294"/>
      <c r="J103" s="294"/>
    </row>
    <row r="104" spans="1:10">
      <c r="A104" s="387">
        <v>10</v>
      </c>
      <c r="B104" s="310" t="str">
        <f>' ТЗ 3б'!B167</f>
        <v>Отвод ОКШ 90-57(6К52)-4,0-0,75-1,5DN-УХЛ-13ХФА</v>
      </c>
      <c r="C104" s="311" t="str">
        <f>' ТЗ 3б'!C167</f>
        <v>шт</v>
      </c>
      <c r="D104" s="311">
        <f>' ТЗ 3б'!D167</f>
        <v>3</v>
      </c>
      <c r="E104" s="294"/>
      <c r="F104" s="294"/>
      <c r="G104" s="294" t="s">
        <v>784</v>
      </c>
      <c r="H104" s="294"/>
      <c r="I104" s="294"/>
      <c r="J104" s="294"/>
    </row>
    <row r="105" spans="1:10">
      <c r="A105" s="389"/>
      <c r="B105" s="310" t="str">
        <f>' ТЗ 3б'!B168</f>
        <v>Переход ПШК 57(6К52)х25(3К52)-4,0-0,5-УХЛ-13ХФА</v>
      </c>
      <c r="C105" s="311" t="str">
        <f>' ТЗ 3б'!C168</f>
        <v>шт</v>
      </c>
      <c r="D105" s="311">
        <f>' ТЗ 3б'!D168</f>
        <v>1</v>
      </c>
      <c r="E105" s="294"/>
      <c r="F105" s="294"/>
      <c r="G105" s="294"/>
      <c r="H105" s="279" t="s">
        <v>784</v>
      </c>
      <c r="I105" s="294"/>
      <c r="J105" s="294"/>
    </row>
    <row r="106" spans="1:10">
      <c r="A106" s="396">
        <v>11</v>
      </c>
      <c r="B106" s="293" t="str">
        <f>' ТЗ 3б'!B170</f>
        <v>Опора 57-КХ-А11-09Г2С, ОСТ 36-146-88</v>
      </c>
      <c r="C106" s="294" t="str">
        <f>' ТЗ 3б'!C170</f>
        <v>шт</v>
      </c>
      <c r="D106" s="294">
        <f>' ТЗ 3б'!D170</f>
        <v>1</v>
      </c>
      <c r="E106" s="294"/>
      <c r="F106" s="294"/>
      <c r="G106" s="294"/>
      <c r="H106" s="279" t="s">
        <v>784</v>
      </c>
      <c r="I106" s="294"/>
      <c r="J106" s="294"/>
    </row>
    <row r="107" spans="1:10">
      <c r="A107" s="397"/>
      <c r="B107" s="293" t="str">
        <f>' ТЗ 3б'!B171</f>
        <v>Пластина 1, лист ТМКЩ-С1-5х250х90-9,9</v>
      </c>
      <c r="C107" s="294" t="str">
        <f>' ТЗ 3б'!C171</f>
        <v>шт</v>
      </c>
      <c r="D107" s="294">
        <f>' ТЗ 3б'!D171</f>
        <v>1</v>
      </c>
      <c r="E107" s="294"/>
      <c r="F107" s="294"/>
      <c r="G107" s="294"/>
      <c r="H107" s="294" t="s">
        <v>784</v>
      </c>
      <c r="I107" s="294"/>
      <c r="J107" s="294"/>
    </row>
    <row r="108" spans="1:10">
      <c r="A108" s="387">
        <v>13</v>
      </c>
      <c r="B108" s="296" t="str">
        <f>' ТЗ 3б'!B176</f>
        <v>Грунтовка Праймер НК-50</v>
      </c>
      <c r="C108" s="297" t="str">
        <f>' ТЗ 3б'!C176</f>
        <v>кг</v>
      </c>
      <c r="D108" s="297">
        <f>' ТЗ 3б'!D176</f>
        <v>0.2</v>
      </c>
      <c r="E108" s="294"/>
      <c r="F108" s="294"/>
      <c r="G108" s="294"/>
      <c r="H108" s="294" t="s">
        <v>784</v>
      </c>
      <c r="I108" s="294"/>
      <c r="J108" s="294"/>
    </row>
    <row r="109" spans="1:10">
      <c r="A109" s="388"/>
      <c r="B109" s="296" t="str">
        <f>' ТЗ 3б'!B177</f>
        <v>Лента полиэтиленовая Полилен 40-ЛИ-63</v>
      </c>
      <c r="C109" s="297" t="str">
        <f>' ТЗ 3б'!C177</f>
        <v>кг</v>
      </c>
      <c r="D109" s="297">
        <f>' ТЗ 3б'!D177</f>
        <v>1.9</v>
      </c>
      <c r="E109" s="294"/>
      <c r="F109" s="294"/>
      <c r="G109" s="294" t="s">
        <v>784</v>
      </c>
      <c r="H109" s="294"/>
      <c r="I109" s="294" t="s">
        <v>787</v>
      </c>
      <c r="J109" s="294"/>
    </row>
    <row r="110" spans="1:10">
      <c r="A110" s="389"/>
      <c r="B110" s="296" t="str">
        <f>' ТЗ 3б'!B178</f>
        <v xml:space="preserve">Обертка липкая полиэтиленовая Полилен ОБ 40-ОБ-63 </v>
      </c>
      <c r="C110" s="297" t="str">
        <f>' ТЗ 3б'!C178</f>
        <v>кг</v>
      </c>
      <c r="D110" s="297">
        <f>' ТЗ 3б'!D178</f>
        <v>0.9</v>
      </c>
      <c r="E110" s="294"/>
      <c r="F110" s="294"/>
      <c r="G110" s="294" t="s">
        <v>784</v>
      </c>
      <c r="H110" s="294"/>
      <c r="I110" s="294" t="s">
        <v>787</v>
      </c>
      <c r="J110" s="294"/>
    </row>
    <row r="111" spans="1:10">
      <c r="A111" s="387">
        <v>14</v>
      </c>
      <c r="B111" s="296" t="str">
        <f>' ТЗ 3б'!B180</f>
        <v>Грунтовка ГФ-017</v>
      </c>
      <c r="C111" s="297" t="str">
        <f>' ТЗ 3б'!C180</f>
        <v>кг</v>
      </c>
      <c r="D111" s="297">
        <f>' ТЗ 3б'!D180</f>
        <v>0.2</v>
      </c>
      <c r="E111" s="294"/>
      <c r="F111" s="294"/>
      <c r="G111" s="294"/>
      <c r="H111" s="294" t="s">
        <v>784</v>
      </c>
      <c r="I111" s="294"/>
      <c r="J111" s="294"/>
    </row>
    <row r="112" spans="1:10">
      <c r="A112" s="389"/>
      <c r="B112" s="296" t="str">
        <f>' ТЗ 3б'!B181</f>
        <v>Эмаль ПФ-115</v>
      </c>
      <c r="C112" s="297" t="str">
        <f>' ТЗ 3б'!C181</f>
        <v>кг</v>
      </c>
      <c r="D112" s="297">
        <f>' ТЗ 3б'!D181</f>
        <v>0.5</v>
      </c>
      <c r="E112" s="294"/>
      <c r="F112" s="294"/>
      <c r="G112" s="294"/>
      <c r="H112" s="294" t="s">
        <v>784</v>
      </c>
      <c r="I112" s="294"/>
      <c r="J112" s="294"/>
    </row>
    <row r="113" spans="1:10">
      <c r="A113" s="292">
        <v>15</v>
      </c>
      <c r="B113" s="296" t="str">
        <f>' ТЗ 3б'!B183</f>
        <v>Маты минераловатные прошивные марки М-100 s=50 мм</v>
      </c>
      <c r="C113" s="297" t="str">
        <f>' ТЗ 3б'!C183</f>
        <v>м3</v>
      </c>
      <c r="D113" s="297">
        <f>' ТЗ 3б'!D183</f>
        <v>0.28000000000000003</v>
      </c>
      <c r="E113" s="294"/>
      <c r="F113" s="294"/>
      <c r="G113" s="294"/>
      <c r="H113" s="294" t="s">
        <v>784</v>
      </c>
      <c r="I113" s="294"/>
      <c r="J113" s="294"/>
    </row>
    <row r="114" spans="1:10">
      <c r="A114" s="292">
        <v>16</v>
      </c>
      <c r="B114" s="293" t="str">
        <f>' ТЗ 3б'!B185</f>
        <v>Сталь тонколистовая оцинкованная s=0,5мм</v>
      </c>
      <c r="C114" s="294" t="str">
        <f>' ТЗ 3б'!C185</f>
        <v>тн</v>
      </c>
      <c r="D114" s="294">
        <f>' ТЗ 3б'!D185</f>
        <v>3.4000000000000002E-2</v>
      </c>
      <c r="E114" s="294"/>
      <c r="F114" s="294"/>
      <c r="G114" s="294"/>
      <c r="H114" s="294" t="s">
        <v>784</v>
      </c>
      <c r="I114" s="294"/>
      <c r="J114" s="294"/>
    </row>
    <row r="115" spans="1:10">
      <c r="A115" s="292">
        <v>17</v>
      </c>
      <c r="B115" s="296" t="str">
        <f>' ТЗ 3б'!B187</f>
        <v>Полуцилиндры минераловатные марки М-100 s=60 мм</v>
      </c>
      <c r="C115" s="297" t="str">
        <f>' ТЗ 3б'!C187</f>
        <v>м3</v>
      </c>
      <c r="D115" s="297">
        <f>' ТЗ 3б'!D187</f>
        <v>0.13</v>
      </c>
      <c r="E115" s="294"/>
      <c r="F115" s="294"/>
      <c r="G115" s="294"/>
      <c r="H115" s="294" t="s">
        <v>784</v>
      </c>
      <c r="I115" s="294"/>
      <c r="J115" s="294"/>
    </row>
    <row r="116" spans="1:10">
      <c r="A116" s="292">
        <v>18</v>
      </c>
      <c r="B116" s="296" t="str">
        <f>' ТЗ 3б'!B189</f>
        <v>Сталь тонколистовая оцинкованная s=0,5мм</v>
      </c>
      <c r="C116" s="297" t="str">
        <f>' ТЗ 3б'!C189</f>
        <v>тн</v>
      </c>
      <c r="D116" s="297">
        <f>' ТЗ 3б'!D189</f>
        <v>6.0000000000000001E-3</v>
      </c>
      <c r="E116" s="294"/>
      <c r="F116" s="294"/>
      <c r="G116" s="294"/>
      <c r="H116" s="294" t="s">
        <v>784</v>
      </c>
      <c r="I116" s="294"/>
      <c r="J116" s="294"/>
    </row>
    <row r="117" spans="1:10">
      <c r="A117" s="292">
        <v>19</v>
      </c>
      <c r="B117" s="296" t="str">
        <f>' ТЗ 3б'!B191</f>
        <v xml:space="preserve">Обертка липкая полиэтиленовая Полилен ОБ 40-ОБ-63 </v>
      </c>
      <c r="C117" s="297" t="str">
        <f>' ТЗ 3б'!C191</f>
        <v>кг</v>
      </c>
      <c r="D117" s="297">
        <f>' ТЗ 3б'!D191</f>
        <v>0.8</v>
      </c>
      <c r="E117" s="294"/>
      <c r="F117" s="294"/>
      <c r="G117" s="294" t="s">
        <v>784</v>
      </c>
      <c r="H117" s="294"/>
      <c r="I117" s="294" t="s">
        <v>787</v>
      </c>
      <c r="J117" s="294"/>
    </row>
    <row r="118" spans="1:10" ht="15.75">
      <c r="A118" s="305" t="str">
        <f>' ТЗ 3б'!A193</f>
        <v>2.3</v>
      </c>
      <c r="B118" s="309" t="str">
        <f>' ТЗ 3б'!B193</f>
        <v>ЭС</v>
      </c>
      <c r="C118" s="292"/>
      <c r="D118" s="313"/>
      <c r="E118" s="294"/>
      <c r="F118" s="294"/>
      <c r="G118" s="294"/>
      <c r="H118" s="294"/>
      <c r="I118" s="294"/>
      <c r="J118" s="294"/>
    </row>
    <row r="119" spans="1:10">
      <c r="A119" s="292">
        <v>2</v>
      </c>
      <c r="B119" s="296" t="str">
        <f>' ТЗ 3б'!B196</f>
        <v>Полоса оцинкованная 5х40</v>
      </c>
      <c r="C119" s="297" t="str">
        <f>' ТЗ 3б'!C196</f>
        <v>тн</v>
      </c>
      <c r="D119" s="297">
        <f>' ТЗ 3б'!D196</f>
        <v>3.7999999999999999E-2</v>
      </c>
      <c r="E119" s="294"/>
      <c r="F119" s="294"/>
      <c r="G119" s="294"/>
      <c r="H119" s="294" t="s">
        <v>784</v>
      </c>
      <c r="I119" s="294"/>
      <c r="J119" s="294"/>
    </row>
    <row r="120" spans="1:10">
      <c r="A120" s="292">
        <v>3</v>
      </c>
      <c r="B120" s="296" t="str">
        <f>' ТЗ 3б'!B198</f>
        <v>Круг оцинкованный 20</v>
      </c>
      <c r="C120" s="297" t="str">
        <f>' ТЗ 3б'!C198</f>
        <v>тн</v>
      </c>
      <c r="D120" s="304">
        <f>' ТЗ 3б'!D198</f>
        <v>0.04</v>
      </c>
      <c r="E120" s="294"/>
      <c r="F120" s="294"/>
      <c r="G120" s="294"/>
      <c r="H120" s="294" t="s">
        <v>784</v>
      </c>
      <c r="I120" s="294"/>
      <c r="J120" s="294"/>
    </row>
    <row r="121" spans="1:10" ht="15.75">
      <c r="A121" s="288">
        <f>' ТЗ 3б'!A204</f>
        <v>3</v>
      </c>
      <c r="B121" s="399" t="str">
        <f>' ТЗ 3б'!B204</f>
        <v>Комплектная трансформаторная подстанция №1 КТПН-1000/6/0,4 КС №3б</v>
      </c>
      <c r="C121" s="400"/>
      <c r="D121" s="401"/>
      <c r="E121" s="294"/>
      <c r="F121" s="294"/>
      <c r="G121" s="294"/>
      <c r="H121" s="294"/>
      <c r="I121" s="294"/>
      <c r="J121" s="294"/>
    </row>
    <row r="122" spans="1:10" ht="15.75">
      <c r="A122" s="288" t="str">
        <f>' ТЗ 3б'!A205</f>
        <v>3.1</v>
      </c>
      <c r="B122" s="291" t="str">
        <f>' ТЗ 3б'!B205</f>
        <v>АС</v>
      </c>
      <c r="C122" s="292"/>
      <c r="D122" s="313"/>
      <c r="E122" s="294"/>
      <c r="F122" s="294"/>
      <c r="G122" s="294"/>
      <c r="H122" s="294"/>
      <c r="I122" s="294"/>
      <c r="J122" s="294"/>
    </row>
    <row r="123" spans="1:10">
      <c r="A123" s="292">
        <v>1</v>
      </c>
      <c r="B123" s="296" t="str">
        <f>' ТЗ 3б'!B208</f>
        <v>Труба 219х8 ст.09Г2С</v>
      </c>
      <c r="C123" s="297" t="str">
        <f>' ТЗ 3б'!C208</f>
        <v>тн</v>
      </c>
      <c r="D123" s="304">
        <f>' ТЗ 3б'!D208</f>
        <v>17.93</v>
      </c>
      <c r="E123" s="294"/>
      <c r="F123" s="294"/>
      <c r="G123" s="294" t="s">
        <v>784</v>
      </c>
      <c r="H123" s="294"/>
      <c r="I123" s="294"/>
      <c r="J123" s="294"/>
    </row>
    <row r="124" spans="1:10">
      <c r="A124" s="387">
        <v>4</v>
      </c>
      <c r="B124" s="293" t="str">
        <f>' ТЗ 3б'!B212</f>
        <v>Цемент М-400</v>
      </c>
      <c r="C124" s="294" t="str">
        <f>' ТЗ 3б'!C212</f>
        <v>тн</v>
      </c>
      <c r="D124" s="301">
        <f>' ТЗ 3б'!D212</f>
        <v>2.56</v>
      </c>
      <c r="E124" s="294"/>
      <c r="F124" s="294"/>
      <c r="G124" s="294"/>
      <c r="H124" s="294" t="s">
        <v>784</v>
      </c>
      <c r="I124" s="294"/>
      <c r="J124" s="294"/>
    </row>
    <row r="125" spans="1:10">
      <c r="A125" s="389"/>
      <c r="B125" s="293" t="str">
        <f>' ТЗ 3б'!B213</f>
        <v>Песок</v>
      </c>
      <c r="C125" s="294" t="str">
        <f>' ТЗ 3б'!C213</f>
        <v>м3</v>
      </c>
      <c r="D125" s="294">
        <f>' ТЗ 3б'!D213</f>
        <v>13.6</v>
      </c>
      <c r="E125" s="294"/>
      <c r="F125" s="294"/>
      <c r="G125" s="294" t="s">
        <v>784</v>
      </c>
      <c r="H125" s="294"/>
      <c r="I125" s="294"/>
      <c r="J125" s="294"/>
    </row>
    <row r="126" spans="1:10">
      <c r="A126" s="292">
        <v>5</v>
      </c>
      <c r="B126" s="293" t="str">
        <f>' ТЗ 3б'!B215</f>
        <v>Эмаль КО-198</v>
      </c>
      <c r="C126" s="294" t="str">
        <f>' ТЗ 3б'!C215</f>
        <v>кг</v>
      </c>
      <c r="D126" s="294">
        <f>' ТЗ 3б'!D215</f>
        <v>31.6</v>
      </c>
      <c r="E126" s="294"/>
      <c r="F126" s="294"/>
      <c r="G126" s="294"/>
      <c r="H126" s="294" t="s">
        <v>784</v>
      </c>
      <c r="I126" s="294"/>
      <c r="J126" s="294"/>
    </row>
    <row r="127" spans="1:10">
      <c r="A127" s="292">
        <v>6</v>
      </c>
      <c r="B127" s="310" t="str">
        <f>' ТЗ 3б'!B217</f>
        <v>Грунт-эмаль ИЗОЛЭП-mastic</v>
      </c>
      <c r="C127" s="311" t="str">
        <f>' ТЗ 3б'!C217</f>
        <v>кг</v>
      </c>
      <c r="D127" s="311">
        <f>' ТЗ 3б'!D217</f>
        <v>129.1</v>
      </c>
      <c r="E127" s="294"/>
      <c r="F127" s="294"/>
      <c r="G127" s="294"/>
      <c r="H127" s="294" t="s">
        <v>784</v>
      </c>
      <c r="I127" s="294"/>
      <c r="J127" s="294"/>
    </row>
    <row r="128" spans="1:10">
      <c r="A128" s="292">
        <v>7</v>
      </c>
      <c r="B128" s="314" t="str">
        <f>' ТЗ 3б'!B219</f>
        <v>Лист 10</v>
      </c>
      <c r="C128" s="286" t="str">
        <f>' ТЗ 3б'!C219</f>
        <v>тн</v>
      </c>
      <c r="D128" s="286">
        <f>' ТЗ 3б'!D219</f>
        <v>0.313</v>
      </c>
      <c r="E128" s="294"/>
      <c r="F128" s="294"/>
      <c r="G128" s="294" t="s">
        <v>784</v>
      </c>
      <c r="H128" s="294"/>
      <c r="I128" s="294"/>
      <c r="J128" s="294"/>
    </row>
    <row r="129" spans="1:10">
      <c r="A129" s="387">
        <v>8</v>
      </c>
      <c r="B129" s="300" t="str">
        <f>' ТЗ 3б'!B221</f>
        <v>Двутавр 25Б2</v>
      </c>
      <c r="C129" s="290" t="str">
        <f>' ТЗ 3б'!C221</f>
        <v>тн</v>
      </c>
      <c r="D129" s="290">
        <f>' ТЗ 3б'!D221</f>
        <v>4.8929999999999998</v>
      </c>
      <c r="E129" s="294"/>
      <c r="F129" s="294"/>
      <c r="G129" s="294" t="s">
        <v>784</v>
      </c>
      <c r="H129" s="294"/>
      <c r="I129" s="294"/>
      <c r="J129" s="294"/>
    </row>
    <row r="130" spans="1:10">
      <c r="A130" s="388"/>
      <c r="B130" s="300" t="str">
        <f>' ТЗ 3б'!B222</f>
        <v>Швеллер 20У</v>
      </c>
      <c r="C130" s="290" t="str">
        <f>' ТЗ 3б'!C222</f>
        <v>тн</v>
      </c>
      <c r="D130" s="290">
        <f>' ТЗ 3б'!D222</f>
        <v>5.9050000000000002</v>
      </c>
      <c r="E130" s="294"/>
      <c r="F130" s="294"/>
      <c r="G130" s="294" t="s">
        <v>784</v>
      </c>
      <c r="H130" s="294"/>
      <c r="I130" s="294"/>
      <c r="J130" s="294"/>
    </row>
    <row r="131" spans="1:10">
      <c r="A131" s="388"/>
      <c r="B131" s="300" t="str">
        <f>' ТЗ 3б'!B223</f>
        <v>Уголок 75х6</v>
      </c>
      <c r="C131" s="290" t="str">
        <f>' ТЗ 3б'!C223</f>
        <v>тн</v>
      </c>
      <c r="D131" s="290">
        <f>' ТЗ 3б'!D223</f>
        <v>1.9810000000000001</v>
      </c>
      <c r="E131" s="294"/>
      <c r="F131" s="294"/>
      <c r="G131" s="294" t="s">
        <v>784</v>
      </c>
      <c r="H131" s="294"/>
      <c r="I131" s="294"/>
      <c r="J131" s="294"/>
    </row>
    <row r="132" spans="1:10">
      <c r="A132" s="388"/>
      <c r="B132" s="300" t="str">
        <f>' ТЗ 3б'!B224</f>
        <v>Уголок 100х8</v>
      </c>
      <c r="C132" s="290" t="str">
        <f>' ТЗ 3б'!C224</f>
        <v>тн</v>
      </c>
      <c r="D132" s="290">
        <f>' ТЗ 3б'!D224</f>
        <v>0.47199999999999998</v>
      </c>
      <c r="E132" s="294"/>
      <c r="F132" s="294"/>
      <c r="G132" s="294" t="s">
        <v>784</v>
      </c>
      <c r="H132" s="294"/>
      <c r="I132" s="294"/>
      <c r="J132" s="294"/>
    </row>
    <row r="133" spans="1:10">
      <c r="A133" s="388"/>
      <c r="B133" s="300" t="str">
        <f>' ТЗ 3б'!B225</f>
        <v xml:space="preserve">Лист 10 </v>
      </c>
      <c r="C133" s="290" t="str">
        <f>' ТЗ 3б'!C225</f>
        <v>тн</v>
      </c>
      <c r="D133" s="290">
        <f>' ТЗ 3б'!D225</f>
        <v>0.65200000000000002</v>
      </c>
      <c r="E133" s="294"/>
      <c r="F133" s="294"/>
      <c r="G133" s="294" t="s">
        <v>784</v>
      </c>
      <c r="H133" s="294"/>
      <c r="I133" s="294"/>
      <c r="J133" s="294"/>
    </row>
    <row r="134" spans="1:10">
      <c r="A134" s="389"/>
      <c r="B134" s="300" t="str">
        <f>' ТЗ 3б'!B226</f>
        <v>Лист 6</v>
      </c>
      <c r="C134" s="290" t="str">
        <f>' ТЗ 3б'!C226</f>
        <v>тн</v>
      </c>
      <c r="D134" s="290">
        <f>' ТЗ 3б'!D226</f>
        <v>0.221</v>
      </c>
      <c r="E134" s="294"/>
      <c r="F134" s="294"/>
      <c r="G134" s="294" t="s">
        <v>784</v>
      </c>
      <c r="H134" s="294"/>
      <c r="I134" s="294"/>
      <c r="J134" s="294"/>
    </row>
    <row r="135" spans="1:10">
      <c r="A135" s="292">
        <v>9</v>
      </c>
      <c r="B135" s="310" t="str">
        <f>' ТЗ 3б'!B228</f>
        <v>Лист ПВ 506</v>
      </c>
      <c r="C135" s="311" t="str">
        <f>' ТЗ 3б'!C228</f>
        <v>тн</v>
      </c>
      <c r="D135" s="311">
        <f>' ТЗ 3б'!D228</f>
        <v>4.7640000000000002</v>
      </c>
      <c r="E135" s="294"/>
      <c r="F135" s="294"/>
      <c r="G135" s="294" t="s">
        <v>784</v>
      </c>
      <c r="H135" s="294"/>
      <c r="I135" s="294"/>
      <c r="J135" s="294"/>
    </row>
    <row r="136" spans="1:10">
      <c r="A136" s="387">
        <v>10</v>
      </c>
      <c r="B136" s="300" t="str">
        <f>' ТЗ 3б'!B230</f>
        <v>Труба 114х5, ВСт3пс2</v>
      </c>
      <c r="C136" s="290" t="str">
        <f>' ТЗ 3б'!C230</f>
        <v>тн</v>
      </c>
      <c r="D136" s="290">
        <f>' ТЗ 3б'!D230</f>
        <v>8.1000000000000003E-2</v>
      </c>
      <c r="E136" s="294"/>
      <c r="F136" s="294"/>
      <c r="G136" s="294" t="s">
        <v>784</v>
      </c>
      <c r="H136" s="294"/>
      <c r="I136" s="294"/>
      <c r="J136" s="294"/>
    </row>
    <row r="137" spans="1:10">
      <c r="A137" s="388"/>
      <c r="B137" s="300" t="str">
        <f>' ТЗ 3б'!B231</f>
        <v>Швеллер 12</v>
      </c>
      <c r="C137" s="290" t="str">
        <f>' ТЗ 3б'!C231</f>
        <v>тн</v>
      </c>
      <c r="D137" s="290">
        <f>' ТЗ 3б'!D231</f>
        <v>2.5000000000000001E-2</v>
      </c>
      <c r="E137" s="294"/>
      <c r="F137" s="294"/>
      <c r="G137" s="294" t="s">
        <v>784</v>
      </c>
      <c r="H137" s="294"/>
      <c r="I137" s="294"/>
      <c r="J137" s="294"/>
    </row>
    <row r="138" spans="1:10">
      <c r="A138" s="389"/>
      <c r="B138" s="300" t="str">
        <f>' ТЗ 3б'!B232</f>
        <v>Лист 8</v>
      </c>
      <c r="C138" s="290" t="str">
        <f>' ТЗ 3б'!C232</f>
        <v>тн</v>
      </c>
      <c r="D138" s="290">
        <f>' ТЗ 3б'!D232</f>
        <v>5.0000000000000001E-3</v>
      </c>
      <c r="E138" s="294"/>
      <c r="F138" s="294"/>
      <c r="G138" s="294" t="s">
        <v>784</v>
      </c>
      <c r="H138" s="294"/>
      <c r="I138" s="294"/>
      <c r="J138" s="294"/>
    </row>
    <row r="139" spans="1:10">
      <c r="A139" s="292">
        <v>11</v>
      </c>
      <c r="B139" s="312" t="str">
        <f>' ТЗ 3б'!B234</f>
        <v>Мастика МБР-75</v>
      </c>
      <c r="C139" s="311" t="str">
        <f>' ТЗ 3б'!C234</f>
        <v>кг</v>
      </c>
      <c r="D139" s="315">
        <f>' ТЗ 3б'!D234</f>
        <v>10</v>
      </c>
      <c r="E139" s="294"/>
      <c r="F139" s="294"/>
      <c r="G139" s="294"/>
      <c r="H139" s="294" t="s">
        <v>784</v>
      </c>
      <c r="I139" s="294"/>
      <c r="J139" s="294"/>
    </row>
    <row r="140" spans="1:10">
      <c r="A140" s="387">
        <v>12</v>
      </c>
      <c r="B140" s="302" t="str">
        <f>' ТЗ 3б'!B236</f>
        <v>Швеллер 16</v>
      </c>
      <c r="C140" s="297" t="str">
        <f>' ТЗ 3б'!C236</f>
        <v>тн</v>
      </c>
      <c r="D140" s="297">
        <f>' ТЗ 3б'!D236</f>
        <v>0.14499999999999999</v>
      </c>
      <c r="E140" s="294"/>
      <c r="F140" s="294"/>
      <c r="G140" s="294" t="s">
        <v>784</v>
      </c>
      <c r="H140" s="294"/>
      <c r="I140" s="294"/>
      <c r="J140" s="294"/>
    </row>
    <row r="141" spans="1:10">
      <c r="A141" s="388"/>
      <c r="B141" s="302" t="str">
        <f>' ТЗ 3б'!B237</f>
        <v>Уголок 50х5</v>
      </c>
      <c r="C141" s="297" t="str">
        <f>' ТЗ 3б'!C237</f>
        <v>тн</v>
      </c>
      <c r="D141" s="297">
        <f>' ТЗ 3б'!D237</f>
        <v>0.14099999999999999</v>
      </c>
      <c r="E141" s="294"/>
      <c r="F141" s="294"/>
      <c r="G141" s="294" t="s">
        <v>784</v>
      </c>
      <c r="H141" s="294"/>
      <c r="I141" s="294"/>
      <c r="J141" s="294"/>
    </row>
    <row r="142" spans="1:10">
      <c r="A142" s="388"/>
      <c r="B142" s="302" t="str">
        <f>' ТЗ 3б'!B238</f>
        <v>Уголок 100х8</v>
      </c>
      <c r="C142" s="297" t="str">
        <f>' ТЗ 3б'!C238</f>
        <v>тн</v>
      </c>
      <c r="D142" s="297">
        <f>' ТЗ 3б'!D238</f>
        <v>2.5000000000000001E-2</v>
      </c>
      <c r="E142" s="294"/>
      <c r="F142" s="294"/>
      <c r="G142" s="294" t="s">
        <v>784</v>
      </c>
      <c r="H142" s="294"/>
      <c r="I142" s="294"/>
      <c r="J142" s="294"/>
    </row>
    <row r="143" spans="1:10">
      <c r="A143" s="388"/>
      <c r="B143" s="302" t="str">
        <f>' ТЗ 3б'!B239</f>
        <v>Лист 6</v>
      </c>
      <c r="C143" s="297" t="str">
        <f>' ТЗ 3б'!C239</f>
        <v>тн</v>
      </c>
      <c r="D143" s="297">
        <f>' ТЗ 3б'!D239</f>
        <v>1.4999999999999999E-2</v>
      </c>
      <c r="E143" s="294"/>
      <c r="F143" s="294"/>
      <c r="G143" s="294" t="s">
        <v>784</v>
      </c>
      <c r="H143" s="294"/>
      <c r="I143" s="294"/>
      <c r="J143" s="294"/>
    </row>
    <row r="144" spans="1:10">
      <c r="A144" s="389"/>
      <c r="B144" s="302" t="str">
        <f>' ТЗ 3б'!B240</f>
        <v>Лист ПВ506</v>
      </c>
      <c r="C144" s="297" t="str">
        <f>' ТЗ 3б'!C240</f>
        <v>тн</v>
      </c>
      <c r="D144" s="297">
        <f>' ТЗ 3б'!D240</f>
        <v>5.8999999999999997E-2</v>
      </c>
      <c r="E144" s="294"/>
      <c r="F144" s="294"/>
      <c r="G144" s="294" t="s">
        <v>784</v>
      </c>
      <c r="H144" s="294"/>
      <c r="I144" s="294"/>
      <c r="J144" s="294"/>
    </row>
    <row r="145" spans="1:10">
      <c r="A145" s="387">
        <v>13</v>
      </c>
      <c r="B145" s="293" t="str">
        <f>' ТЗ 3б'!B242</f>
        <v>Уголок 50х5</v>
      </c>
      <c r="C145" s="294" t="str">
        <f>' ТЗ 3б'!C242</f>
        <v>тн</v>
      </c>
      <c r="D145" s="294">
        <f>' ТЗ 3б'!D242</f>
        <v>0.83099999999999996</v>
      </c>
      <c r="E145" s="294"/>
      <c r="F145" s="294"/>
      <c r="G145" s="294" t="s">
        <v>784</v>
      </c>
      <c r="H145" s="294"/>
      <c r="I145" s="294"/>
      <c r="J145" s="294"/>
    </row>
    <row r="146" spans="1:10">
      <c r="A146" s="388"/>
      <c r="B146" s="293" t="str">
        <f>' ТЗ 3б'!B243</f>
        <v>Полоса 4х50</v>
      </c>
      <c r="C146" s="294" t="str">
        <f>' ТЗ 3б'!C243</f>
        <v>тн</v>
      </c>
      <c r="D146" s="294">
        <f>' ТЗ 3б'!D243</f>
        <v>0.28399999999999997</v>
      </c>
      <c r="E146" s="294"/>
      <c r="F146" s="294"/>
      <c r="G146" s="294"/>
      <c r="H146" s="294" t="s">
        <v>784</v>
      </c>
      <c r="I146" s="294"/>
      <c r="J146" s="294"/>
    </row>
    <row r="147" spans="1:10">
      <c r="A147" s="389"/>
      <c r="B147" s="293" t="str">
        <f>' ТЗ 3б'!B244</f>
        <v xml:space="preserve">Полоса 4х150 </v>
      </c>
      <c r="C147" s="294" t="str">
        <f>' ТЗ 3б'!C244</f>
        <v>тн</v>
      </c>
      <c r="D147" s="294">
        <f>' ТЗ 3б'!D244</f>
        <v>0.45100000000000001</v>
      </c>
      <c r="E147" s="294"/>
      <c r="F147" s="294"/>
      <c r="G147" s="294"/>
      <c r="H147" s="294" t="s">
        <v>784</v>
      </c>
      <c r="I147" s="294"/>
      <c r="J147" s="294"/>
    </row>
    <row r="148" spans="1:10">
      <c r="A148" s="387">
        <v>14</v>
      </c>
      <c r="B148" s="310" t="str">
        <f>' ТЗ 3б'!B246</f>
        <v>Уголок 63х5</v>
      </c>
      <c r="C148" s="311" t="str">
        <f>' ТЗ 3б'!C246</f>
        <v>тн</v>
      </c>
      <c r="D148" s="311">
        <f>' ТЗ 3б'!D246</f>
        <v>1.1140000000000001</v>
      </c>
      <c r="E148" s="294"/>
      <c r="F148" s="294"/>
      <c r="G148" s="294" t="s">
        <v>784</v>
      </c>
      <c r="H148" s="294"/>
      <c r="I148" s="294"/>
      <c r="J148" s="294"/>
    </row>
    <row r="149" spans="1:10">
      <c r="A149" s="388"/>
      <c r="B149" s="310" t="str">
        <f>' ТЗ 3б'!B247</f>
        <v>Проволка 6-А-1</v>
      </c>
      <c r="C149" s="311" t="str">
        <f>' ТЗ 3б'!C247</f>
        <v>тн</v>
      </c>
      <c r="D149" s="311">
        <f>' ТЗ 3б'!D247</f>
        <v>4.9000000000000002E-2</v>
      </c>
      <c r="E149" s="294"/>
      <c r="F149" s="294"/>
      <c r="G149" s="294"/>
      <c r="H149" s="294" t="s">
        <v>784</v>
      </c>
      <c r="I149" s="294"/>
      <c r="J149" s="294"/>
    </row>
    <row r="150" spans="1:10">
      <c r="A150" s="388"/>
      <c r="B150" s="310" t="str">
        <f>' ТЗ 3б'!B248</f>
        <v>Сетка 50-3,0-0</v>
      </c>
      <c r="C150" s="311" t="str">
        <f>' ТЗ 3б'!C248</f>
        <v>тн</v>
      </c>
      <c r="D150" s="311">
        <f>' ТЗ 3б'!D248</f>
        <v>0.25800000000000001</v>
      </c>
      <c r="E150" s="294"/>
      <c r="F150" s="294"/>
      <c r="G150" s="294"/>
      <c r="H150" s="294" t="s">
        <v>784</v>
      </c>
      <c r="I150" s="294"/>
      <c r="J150" s="294"/>
    </row>
    <row r="151" spans="1:10">
      <c r="A151" s="389"/>
      <c r="B151" s="310" t="str">
        <f>' ТЗ 3б'!B249</f>
        <v>Лист 4</v>
      </c>
      <c r="C151" s="311" t="str">
        <f>' ТЗ 3б'!C249</f>
        <v>тн</v>
      </c>
      <c r="D151" s="311">
        <f>' ТЗ 3б'!D249</f>
        <v>1.2E-2</v>
      </c>
      <c r="E151" s="294"/>
      <c r="F151" s="294"/>
      <c r="G151" s="294" t="s">
        <v>784</v>
      </c>
      <c r="H151" s="294"/>
      <c r="I151" s="294"/>
      <c r="J151" s="294"/>
    </row>
    <row r="152" spans="1:10">
      <c r="A152" s="292">
        <v>15</v>
      </c>
      <c r="B152" s="293" t="str">
        <f>' ТЗ 3б'!B251</f>
        <v>Комплект материалов для изготовления калитки КМС 0,85х1,0</v>
      </c>
      <c r="C152" s="294" t="str">
        <f>' ТЗ 3б'!C251</f>
        <v>шт</v>
      </c>
      <c r="D152" s="294">
        <f>' ТЗ 3б'!D251</f>
        <v>2</v>
      </c>
      <c r="E152" s="294"/>
      <c r="F152" s="294"/>
      <c r="G152" s="294"/>
      <c r="H152" s="294" t="s">
        <v>784</v>
      </c>
      <c r="I152" s="294"/>
      <c r="J152" s="294"/>
    </row>
    <row r="153" spans="1:10">
      <c r="A153" s="387">
        <v>16</v>
      </c>
      <c r="B153" s="293" t="str">
        <f>' ТЗ 3б'!B253</f>
        <v>Грунтовка ГФ-017</v>
      </c>
      <c r="C153" s="294" t="str">
        <f>' ТЗ 3б'!C253</f>
        <v>кг</v>
      </c>
      <c r="D153" s="294">
        <f>' ТЗ 3б'!D253</f>
        <v>67.900000000000006</v>
      </c>
      <c r="E153" s="294"/>
      <c r="F153" s="294"/>
      <c r="G153" s="294"/>
      <c r="H153" s="294" t="s">
        <v>784</v>
      </c>
      <c r="I153" s="294"/>
      <c r="J153" s="294"/>
    </row>
    <row r="154" spans="1:10">
      <c r="A154" s="389"/>
      <c r="B154" s="293" t="str">
        <f>' ТЗ 3б'!B254</f>
        <v>Эмаль ПФ-115</v>
      </c>
      <c r="C154" s="294" t="str">
        <f>' ТЗ 3б'!C254</f>
        <v>кг</v>
      </c>
      <c r="D154" s="294">
        <f>' ТЗ 3б'!D254</f>
        <v>176.5</v>
      </c>
      <c r="E154" s="294"/>
      <c r="F154" s="294"/>
      <c r="G154" s="294"/>
      <c r="H154" s="294" t="s">
        <v>784</v>
      </c>
      <c r="I154" s="294"/>
      <c r="J154" s="294"/>
    </row>
    <row r="155" spans="1:10" ht="15.75">
      <c r="A155" s="305" t="str">
        <f>' ТЗ 3б'!A255</f>
        <v>3.2</v>
      </c>
      <c r="B155" s="309" t="str">
        <f>' ТЗ 3б'!B255</f>
        <v>ЭС</v>
      </c>
      <c r="C155" s="292"/>
      <c r="D155" s="313"/>
      <c r="E155" s="294"/>
      <c r="F155" s="294"/>
      <c r="G155" s="294"/>
      <c r="H155" s="294"/>
      <c r="I155" s="294"/>
      <c r="J155" s="294"/>
    </row>
    <row r="156" spans="1:10">
      <c r="A156" s="292">
        <v>1</v>
      </c>
      <c r="B156" s="293" t="str">
        <f>' ТЗ 3б'!B257</f>
        <v>Комплектная трансформаторная подстанция КТПН-1000/6/0,4</v>
      </c>
      <c r="C156" s="294" t="str">
        <f>' ТЗ 3б'!C257</f>
        <v>компл</v>
      </c>
      <c r="D156" s="294">
        <f>' ТЗ 3б'!D257</f>
        <v>1</v>
      </c>
      <c r="E156" s="294"/>
      <c r="F156" s="294"/>
      <c r="G156" s="294" t="s">
        <v>784</v>
      </c>
      <c r="H156" s="294"/>
      <c r="I156" s="294" t="s">
        <v>786</v>
      </c>
      <c r="J156" s="294"/>
    </row>
    <row r="157" spans="1:10">
      <c r="A157" s="292">
        <v>3</v>
      </c>
      <c r="B157" s="293" t="str">
        <f>' ТЗ 3б'!B260</f>
        <v>Полоса оцинкованная 5х40</v>
      </c>
      <c r="C157" s="294" t="str">
        <f>' ТЗ 3б'!C260</f>
        <v>тн</v>
      </c>
      <c r="D157" s="294">
        <f>' ТЗ 3б'!D260</f>
        <v>0.13700000000000001</v>
      </c>
      <c r="E157" s="294"/>
      <c r="F157" s="294"/>
      <c r="G157" s="294"/>
      <c r="H157" s="294" t="s">
        <v>784</v>
      </c>
      <c r="I157" s="294"/>
      <c r="J157" s="294"/>
    </row>
    <row r="158" spans="1:10">
      <c r="A158" s="292">
        <v>4</v>
      </c>
      <c r="B158" s="293" t="str">
        <f>' ТЗ 3б'!B262</f>
        <v>Круг оцинкованный 20</v>
      </c>
      <c r="C158" s="294" t="str">
        <f>' ТЗ 3б'!C262</f>
        <v>тн</v>
      </c>
      <c r="D158" s="301">
        <f>' ТЗ 3б'!D262</f>
        <v>0.16</v>
      </c>
      <c r="E158" s="294"/>
      <c r="F158" s="294"/>
      <c r="G158" s="294"/>
      <c r="H158" s="294" t="s">
        <v>784</v>
      </c>
      <c r="I158" s="294"/>
      <c r="J158" s="294"/>
    </row>
    <row r="159" spans="1:10" ht="15.75">
      <c r="A159" s="288">
        <f>' ТЗ 3б'!A297</f>
        <v>4</v>
      </c>
      <c r="B159" s="399" t="str">
        <f>' ТЗ 3б'!B297</f>
        <v>Комплектная трансформаторная подстанция №2 КТПН-1000/6/0,4 КС №3б</v>
      </c>
      <c r="C159" s="400"/>
      <c r="D159" s="401"/>
      <c r="E159" s="294"/>
      <c r="F159" s="294"/>
      <c r="G159" s="294"/>
      <c r="H159" s="294"/>
      <c r="I159" s="294"/>
      <c r="J159" s="294"/>
    </row>
    <row r="160" spans="1:10" ht="15.75">
      <c r="A160" s="288" t="str">
        <f>' ТЗ 3б'!A298</f>
        <v>4.1</v>
      </c>
      <c r="B160" s="291" t="str">
        <f>' ТЗ 3б'!B298</f>
        <v>ЭС</v>
      </c>
      <c r="C160" s="292"/>
      <c r="D160" s="313"/>
      <c r="E160" s="294"/>
      <c r="F160" s="294"/>
      <c r="G160" s="294"/>
      <c r="H160" s="294"/>
      <c r="I160" s="294"/>
      <c r="J160" s="294"/>
    </row>
    <row r="161" spans="1:10">
      <c r="A161" s="292">
        <v>1</v>
      </c>
      <c r="B161" s="296" t="str">
        <f>' ТЗ 3б'!B300</f>
        <v>Комплектная трансформаторная подстанция КТПН-1000/6/0,4</v>
      </c>
      <c r="C161" s="297" t="str">
        <f>' ТЗ 3б'!C300</f>
        <v>компл</v>
      </c>
      <c r="D161" s="297">
        <f>' ТЗ 3б'!D300</f>
        <v>1</v>
      </c>
      <c r="E161" s="294"/>
      <c r="F161" s="294"/>
      <c r="G161" s="294" t="s">
        <v>784</v>
      </c>
      <c r="H161" s="294"/>
      <c r="I161" s="294" t="s">
        <v>786</v>
      </c>
      <c r="J161" s="294"/>
    </row>
    <row r="162" spans="1:10" ht="15.75">
      <c r="A162" s="288">
        <f>' ТЗ 3б'!A330</f>
        <v>5</v>
      </c>
      <c r="B162" s="316" t="str">
        <f>' ТЗ 3б'!B330</f>
        <v>Мачта осветительная №1 КС №3б</v>
      </c>
      <c r="C162" s="292"/>
      <c r="D162" s="313"/>
      <c r="E162" s="294"/>
      <c r="F162" s="294"/>
      <c r="G162" s="294"/>
      <c r="H162" s="294"/>
      <c r="I162" s="294"/>
      <c r="J162" s="294"/>
    </row>
    <row r="163" spans="1:10" ht="15.75">
      <c r="A163" s="288" t="str">
        <f>' ТЗ 3б'!A331</f>
        <v>5.1</v>
      </c>
      <c r="B163" s="316" t="str">
        <f>' ТЗ 3б'!B331</f>
        <v>АС</v>
      </c>
      <c r="C163" s="292"/>
      <c r="D163" s="317"/>
      <c r="E163" s="294"/>
      <c r="F163" s="294"/>
      <c r="G163" s="294"/>
      <c r="H163" s="294"/>
      <c r="I163" s="294"/>
      <c r="J163" s="294"/>
    </row>
    <row r="164" spans="1:10">
      <c r="A164" s="292">
        <v>1</v>
      </c>
      <c r="B164" s="293" t="str">
        <f>' ТЗ 3б'!B333</f>
        <v xml:space="preserve">Труба 426х9 ст.09Г2С </v>
      </c>
      <c r="C164" s="294" t="str">
        <f>' ТЗ 3б'!C333</f>
        <v>тн</v>
      </c>
      <c r="D164" s="294">
        <f>' ТЗ 3б'!D333</f>
        <v>0.86099999999999999</v>
      </c>
      <c r="E164" s="294"/>
      <c r="F164" s="294"/>
      <c r="G164" s="294" t="s">
        <v>784</v>
      </c>
      <c r="H164" s="294"/>
      <c r="I164" s="294"/>
      <c r="J164" s="294"/>
    </row>
    <row r="165" spans="1:10">
      <c r="A165" s="292">
        <v>2</v>
      </c>
      <c r="B165" s="293" t="str">
        <f>' ТЗ 3б'!B335</f>
        <v xml:space="preserve">Труба 219х8 ст.09Г2С </v>
      </c>
      <c r="C165" s="294" t="str">
        <f>' ТЗ 3б'!C335</f>
        <v>тн</v>
      </c>
      <c r="D165" s="294">
        <f>' ТЗ 3б'!D335</f>
        <v>1.286</v>
      </c>
      <c r="E165" s="294"/>
      <c r="F165" s="294"/>
      <c r="G165" s="294" t="s">
        <v>784</v>
      </c>
      <c r="H165" s="294"/>
      <c r="I165" s="294"/>
      <c r="J165" s="294"/>
    </row>
    <row r="166" spans="1:10">
      <c r="A166" s="387">
        <v>5</v>
      </c>
      <c r="B166" s="293" t="str">
        <f>' ТЗ 3б'!B339</f>
        <v>Цемент М-400</v>
      </c>
      <c r="C166" s="294" t="str">
        <f>' ТЗ 3б'!C339</f>
        <v>тн</v>
      </c>
      <c r="D166" s="294">
        <f>' ТЗ 3б'!D339</f>
        <v>0.4</v>
      </c>
      <c r="E166" s="294"/>
      <c r="F166" s="294"/>
      <c r="G166" s="294"/>
      <c r="H166" s="294" t="s">
        <v>784</v>
      </c>
      <c r="I166" s="294"/>
      <c r="J166" s="294"/>
    </row>
    <row r="167" spans="1:10">
      <c r="A167" s="389"/>
      <c r="B167" s="293" t="str">
        <f>' ТЗ 3б'!B340</f>
        <v>Песок</v>
      </c>
      <c r="C167" s="294" t="str">
        <f>' ТЗ 3б'!C340</f>
        <v>м3</v>
      </c>
      <c r="D167" s="294">
        <f>' ТЗ 3б'!D340</f>
        <v>2.2000000000000002</v>
      </c>
      <c r="E167" s="294"/>
      <c r="F167" s="294"/>
      <c r="G167" s="294" t="s">
        <v>784</v>
      </c>
      <c r="H167" s="294"/>
      <c r="I167" s="294"/>
      <c r="J167" s="294"/>
    </row>
    <row r="168" spans="1:10">
      <c r="A168" s="292">
        <v>6</v>
      </c>
      <c r="B168" s="293" t="str">
        <f>' ТЗ 3б'!B342</f>
        <v>Эмаль КО-198</v>
      </c>
      <c r="C168" s="294" t="str">
        <f>' ТЗ 3б'!C342</f>
        <v>кг</v>
      </c>
      <c r="D168" s="294">
        <f>' ТЗ 3б'!D342</f>
        <v>2.7</v>
      </c>
      <c r="E168" s="294"/>
      <c r="F168" s="294"/>
      <c r="G168" s="294"/>
      <c r="H168" s="294" t="s">
        <v>784</v>
      </c>
      <c r="I168" s="294"/>
      <c r="J168" s="294"/>
    </row>
    <row r="169" spans="1:10">
      <c r="A169" s="292">
        <v>7</v>
      </c>
      <c r="B169" s="300" t="str">
        <f>' ТЗ 3б'!B344</f>
        <v>Грунт-эмаль ИЗОЛЭП-mastic</v>
      </c>
      <c r="C169" s="290" t="str">
        <f>' ТЗ 3б'!C344</f>
        <v>кг</v>
      </c>
      <c r="D169" s="290">
        <f>' ТЗ 3б'!D344</f>
        <v>17.399999999999999</v>
      </c>
      <c r="E169" s="294"/>
      <c r="F169" s="294"/>
      <c r="G169" s="294"/>
      <c r="H169" s="294" t="s">
        <v>784</v>
      </c>
      <c r="I169" s="294"/>
      <c r="J169" s="294"/>
    </row>
    <row r="170" spans="1:10">
      <c r="A170" s="387">
        <v>8</v>
      </c>
      <c r="B170" s="300" t="str">
        <f>' ТЗ 3б'!B346</f>
        <v xml:space="preserve">Труба 426х9 ст.09Г2С </v>
      </c>
      <c r="C170" s="290" t="str">
        <f>' ТЗ 3б'!C346</f>
        <v>тн</v>
      </c>
      <c r="D170" s="290">
        <f>' ТЗ 3б'!D346</f>
        <v>0.83199999999999996</v>
      </c>
      <c r="E170" s="294"/>
      <c r="F170" s="294"/>
      <c r="G170" s="294" t="s">
        <v>784</v>
      </c>
      <c r="H170" s="294"/>
      <c r="I170" s="294"/>
      <c r="J170" s="294"/>
    </row>
    <row r="171" spans="1:10">
      <c r="A171" s="388"/>
      <c r="B171" s="300" t="str">
        <f>' ТЗ 3б'!B347</f>
        <v xml:space="preserve">Труба 325х9 ст.09Г2С </v>
      </c>
      <c r="C171" s="290" t="str">
        <f>' ТЗ 3б'!C347</f>
        <v>тн</v>
      </c>
      <c r="D171" s="290">
        <f>' ТЗ 3б'!D347</f>
        <v>0.44900000000000001</v>
      </c>
      <c r="E171" s="294"/>
      <c r="F171" s="294"/>
      <c r="G171" s="294" t="s">
        <v>784</v>
      </c>
      <c r="H171" s="294"/>
      <c r="I171" s="294"/>
      <c r="J171" s="294"/>
    </row>
    <row r="172" spans="1:10">
      <c r="A172" s="388"/>
      <c r="B172" s="300" t="str">
        <f>' ТЗ 3б'!B348</f>
        <v xml:space="preserve">Труба 273х8 ст.09Г2С </v>
      </c>
      <c r="C172" s="290" t="str">
        <f>' ТЗ 3б'!C348</f>
        <v>тн</v>
      </c>
      <c r="D172" s="290">
        <f>' ТЗ 3б'!D348</f>
        <v>0.28199999999999997</v>
      </c>
      <c r="E172" s="295"/>
      <c r="F172" s="295"/>
      <c r="G172" s="294" t="s">
        <v>784</v>
      </c>
      <c r="H172" s="294"/>
      <c r="I172" s="294"/>
      <c r="J172" s="295"/>
    </row>
    <row r="173" spans="1:10" ht="38.25">
      <c r="A173" s="388"/>
      <c r="B173" s="300" t="str">
        <f>' ТЗ 3б'!B349</f>
        <v>Труба 114х4 ст.09Г2С</v>
      </c>
      <c r="C173" s="290" t="str">
        <f>' ТЗ 3б'!C349</f>
        <v>тн</v>
      </c>
      <c r="D173" s="290">
        <f>' ТЗ 3б'!D349</f>
        <v>9.0999999999999998E-2</v>
      </c>
      <c r="E173" s="294"/>
      <c r="F173" s="294"/>
      <c r="G173" s="294" t="s">
        <v>784</v>
      </c>
      <c r="H173" s="294"/>
      <c r="I173" s="318" t="s">
        <v>789</v>
      </c>
      <c r="J173" s="294"/>
    </row>
    <row r="174" spans="1:10">
      <c r="A174" s="388"/>
      <c r="B174" s="300" t="str">
        <f>' ТЗ 3б'!B350</f>
        <v>Лист 12</v>
      </c>
      <c r="C174" s="290" t="str">
        <f>' ТЗ 3б'!C350</f>
        <v>тн</v>
      </c>
      <c r="D174" s="290">
        <f>' ТЗ 3б'!D350</f>
        <v>5.6000000000000001E-2</v>
      </c>
      <c r="E174" s="294"/>
      <c r="F174" s="294"/>
      <c r="G174" s="294"/>
      <c r="H174" s="294" t="s">
        <v>784</v>
      </c>
      <c r="I174" s="294"/>
      <c r="J174" s="294"/>
    </row>
    <row r="175" spans="1:10">
      <c r="A175" s="388"/>
      <c r="B175" s="300" t="str">
        <f>' ТЗ 3б'!B351</f>
        <v>Лист 10</v>
      </c>
      <c r="C175" s="290" t="str">
        <f>' ТЗ 3б'!C351</f>
        <v>тн</v>
      </c>
      <c r="D175" s="290">
        <f>' ТЗ 3б'!D351</f>
        <v>0.20799999999999999</v>
      </c>
      <c r="E175" s="295"/>
      <c r="F175" s="295"/>
      <c r="G175" s="294" t="s">
        <v>784</v>
      </c>
      <c r="H175" s="294"/>
      <c r="I175" s="295"/>
      <c r="J175" s="295"/>
    </row>
    <row r="176" spans="1:10">
      <c r="A176" s="389"/>
      <c r="B176" s="300" t="str">
        <f>' ТЗ 3б'!B352</f>
        <v>Лист 6</v>
      </c>
      <c r="C176" s="290" t="str">
        <f>' ТЗ 3б'!C352</f>
        <v>тн</v>
      </c>
      <c r="D176" s="290">
        <f>' ТЗ 3б'!D352</f>
        <v>3.4000000000000002E-2</v>
      </c>
      <c r="E176" s="295"/>
      <c r="F176" s="295"/>
      <c r="G176" s="294" t="s">
        <v>784</v>
      </c>
      <c r="H176" s="294"/>
      <c r="I176" s="295"/>
      <c r="J176" s="295"/>
    </row>
    <row r="177" spans="1:10">
      <c r="A177" s="387">
        <v>9</v>
      </c>
      <c r="B177" s="300" t="str">
        <f>' ТЗ 3б'!B354</f>
        <v>Швеллер 12П</v>
      </c>
      <c r="C177" s="290" t="str">
        <f>' ТЗ 3б'!C354</f>
        <v>тн</v>
      </c>
      <c r="D177" s="290">
        <f>' ТЗ 3б'!D354</f>
        <v>0.40899999999999997</v>
      </c>
      <c r="E177" s="295"/>
      <c r="F177" s="295"/>
      <c r="G177" s="294" t="s">
        <v>784</v>
      </c>
      <c r="H177" s="294"/>
      <c r="I177" s="295"/>
      <c r="J177" s="295"/>
    </row>
    <row r="178" spans="1:10">
      <c r="A178" s="388"/>
      <c r="B178" s="300" t="str">
        <f>' ТЗ 3б'!B355</f>
        <v>Уголок 75х6</v>
      </c>
      <c r="C178" s="290" t="str">
        <f>' ТЗ 3б'!C355</f>
        <v>тн</v>
      </c>
      <c r="D178" s="290">
        <f>' ТЗ 3б'!D355</f>
        <v>2.3E-2</v>
      </c>
      <c r="E178" s="295"/>
      <c r="F178" s="295"/>
      <c r="G178" s="294" t="s">
        <v>784</v>
      </c>
      <c r="H178" s="294"/>
      <c r="I178" s="295"/>
      <c r="J178" s="295"/>
    </row>
    <row r="179" spans="1:10">
      <c r="A179" s="388"/>
      <c r="B179" s="300" t="str">
        <f>' ТЗ 3б'!B356</f>
        <v>Лист ПВ 506</v>
      </c>
      <c r="C179" s="290" t="str">
        <f>' ТЗ 3б'!C356</f>
        <v>тн</v>
      </c>
      <c r="D179" s="301">
        <f>' ТЗ 3б'!D356</f>
        <v>0.2</v>
      </c>
      <c r="E179" s="295"/>
      <c r="F179" s="295"/>
      <c r="G179" s="294" t="s">
        <v>784</v>
      </c>
      <c r="H179" s="294"/>
      <c r="I179" s="295"/>
      <c r="J179" s="295"/>
    </row>
    <row r="180" spans="1:10">
      <c r="A180" s="389"/>
      <c r="B180" s="300" t="str">
        <f>' ТЗ 3б'!B357</f>
        <v>Лист 10</v>
      </c>
      <c r="C180" s="290" t="str">
        <f>' ТЗ 3б'!C357</f>
        <v>тн</v>
      </c>
      <c r="D180" s="290">
        <f>' ТЗ 3б'!D357</f>
        <v>0.314</v>
      </c>
      <c r="E180" s="295"/>
      <c r="F180" s="295"/>
      <c r="G180" s="294" t="s">
        <v>784</v>
      </c>
      <c r="H180" s="294"/>
      <c r="I180" s="294"/>
      <c r="J180" s="295"/>
    </row>
    <row r="181" spans="1:10">
      <c r="A181" s="387">
        <v>10</v>
      </c>
      <c r="B181" s="310" t="str">
        <f>' ТЗ 3б'!B359</f>
        <v>Уголок 75х6</v>
      </c>
      <c r="C181" s="311" t="str">
        <f>' ТЗ 3б'!C359</f>
        <v>тн</v>
      </c>
      <c r="D181" s="311">
        <f>' ТЗ 3б'!D359</f>
        <v>0.28199999999999997</v>
      </c>
      <c r="E181" s="295"/>
      <c r="F181" s="295"/>
      <c r="G181" s="294" t="s">
        <v>784</v>
      </c>
      <c r="H181" s="294"/>
      <c r="I181" s="295"/>
      <c r="J181" s="295"/>
    </row>
    <row r="182" spans="1:10">
      <c r="A182" s="389"/>
      <c r="B182" s="310" t="str">
        <f>' ТЗ 3б'!B360</f>
        <v>Круг 18</v>
      </c>
      <c r="C182" s="311" t="str">
        <f>' ТЗ 3б'!C360</f>
        <v>тн</v>
      </c>
      <c r="D182" s="311">
        <f>' ТЗ 3б'!D360</f>
        <v>8.7999999999999995E-2</v>
      </c>
      <c r="E182" s="294"/>
      <c r="F182" s="294"/>
      <c r="G182" s="294"/>
      <c r="H182" s="294" t="s">
        <v>784</v>
      </c>
      <c r="I182" s="294"/>
      <c r="J182" s="294"/>
    </row>
    <row r="183" spans="1:10">
      <c r="A183" s="387">
        <v>11</v>
      </c>
      <c r="B183" s="310" t="str">
        <f>' ТЗ 3б'!B362</f>
        <v>Уголок 50х5</v>
      </c>
      <c r="C183" s="311" t="str">
        <f>' ТЗ 3б'!C362</f>
        <v>тн</v>
      </c>
      <c r="D183" s="311">
        <f>' ТЗ 3б'!D362</f>
        <v>0.252</v>
      </c>
      <c r="E183" s="295"/>
      <c r="F183" s="295"/>
      <c r="G183" s="294" t="s">
        <v>784</v>
      </c>
      <c r="H183" s="294"/>
      <c r="I183" s="295"/>
      <c r="J183" s="295"/>
    </row>
    <row r="184" spans="1:10">
      <c r="A184" s="388"/>
      <c r="B184" s="310" t="str">
        <f>' ТЗ 3б'!B363</f>
        <v>Полоса 4х40</v>
      </c>
      <c r="C184" s="311" t="str">
        <f>' ТЗ 3б'!C363</f>
        <v>тн</v>
      </c>
      <c r="D184" s="311">
        <f>' ТЗ 3б'!D363</f>
        <v>0.20799999999999999</v>
      </c>
      <c r="E184" s="295"/>
      <c r="F184" s="295"/>
      <c r="G184" s="294"/>
      <c r="H184" s="294" t="s">
        <v>784</v>
      </c>
      <c r="I184" s="295"/>
      <c r="J184" s="293"/>
    </row>
    <row r="185" spans="1:10">
      <c r="A185" s="389"/>
      <c r="B185" s="310" t="str">
        <f>' ТЗ 3б'!B364</f>
        <v xml:space="preserve">Полоса 4х150 </v>
      </c>
      <c r="C185" s="311" t="str">
        <f>' ТЗ 3б'!C364</f>
        <v>тн</v>
      </c>
      <c r="D185" s="311">
        <f>' ТЗ 3б'!D364</f>
        <v>0.13200000000000001</v>
      </c>
      <c r="E185" s="295"/>
      <c r="F185" s="295"/>
      <c r="G185" s="294"/>
      <c r="H185" s="294" t="s">
        <v>784</v>
      </c>
      <c r="I185" s="294"/>
      <c r="J185" s="293"/>
    </row>
    <row r="186" spans="1:10" ht="30">
      <c r="A186" s="292">
        <v>12</v>
      </c>
      <c r="B186" s="300" t="str">
        <f>' ТЗ 3б'!B366</f>
        <v>Комплект материалов для изготовления молниеотвода ТС-5 по серии 3.407.9-172,вып.2</v>
      </c>
      <c r="C186" s="290" t="str">
        <f>' ТЗ 3б'!C366</f>
        <v>шт</v>
      </c>
      <c r="D186" s="290">
        <f>' ТЗ 3б'!D366</f>
        <v>1</v>
      </c>
      <c r="E186" s="295"/>
      <c r="F186" s="295"/>
      <c r="G186" s="294"/>
      <c r="H186" s="294" t="s">
        <v>784</v>
      </c>
      <c r="I186" s="295"/>
      <c r="J186" s="293"/>
    </row>
    <row r="187" spans="1:10">
      <c r="A187" s="387">
        <v>13</v>
      </c>
      <c r="B187" s="310" t="str">
        <f>' ТЗ 3б'!B368</f>
        <v>Грунтовка ГФ-017</v>
      </c>
      <c r="C187" s="311" t="str">
        <f>' ТЗ 3б'!C368</f>
        <v>кг</v>
      </c>
      <c r="D187" s="311">
        <f>' ТЗ 3б'!D368</f>
        <v>11.7</v>
      </c>
      <c r="E187" s="294"/>
      <c r="F187" s="294"/>
      <c r="G187" s="294"/>
      <c r="H187" s="294" t="s">
        <v>784</v>
      </c>
      <c r="I187" s="294"/>
      <c r="J187" s="294"/>
    </row>
    <row r="188" spans="1:10">
      <c r="A188" s="389"/>
      <c r="B188" s="310" t="str">
        <f>' ТЗ 3б'!B369</f>
        <v>Эмаль ПФ-115</v>
      </c>
      <c r="C188" s="311" t="str">
        <f>' ТЗ 3б'!C369</f>
        <v>кг</v>
      </c>
      <c r="D188" s="311">
        <f>' ТЗ 3б'!D369</f>
        <v>30.4</v>
      </c>
      <c r="E188" s="295"/>
      <c r="F188" s="295"/>
      <c r="G188" s="294"/>
      <c r="H188" s="294" t="s">
        <v>784</v>
      </c>
      <c r="I188" s="294"/>
      <c r="J188" s="295"/>
    </row>
    <row r="189" spans="1:10" ht="15.75">
      <c r="A189" s="305" t="str">
        <f>' ТЗ 3б'!A370</f>
        <v>5.2</v>
      </c>
      <c r="B189" s="309" t="str">
        <f>' ТЗ 3б'!B370</f>
        <v>ЭС</v>
      </c>
      <c r="C189" s="292"/>
      <c r="D189" s="319"/>
      <c r="E189" s="294"/>
      <c r="F189" s="294"/>
      <c r="G189" s="294"/>
      <c r="H189" s="294"/>
      <c r="I189" s="294"/>
      <c r="J189" s="294"/>
    </row>
    <row r="190" spans="1:10">
      <c r="A190" s="292">
        <v>1</v>
      </c>
      <c r="B190" s="293" t="str">
        <f>' ТЗ 3б'!B372</f>
        <v>Шкаф выносной с разъединителем ЯВЗ 31-1М-54 УХЛ1, Iн=100 А; IP54; УХЛ1</v>
      </c>
      <c r="C190" s="294" t="str">
        <f>' ТЗ 3б'!C372</f>
        <v>шт</v>
      </c>
      <c r="D190" s="294">
        <f>' ТЗ 3б'!D372</f>
        <v>1</v>
      </c>
      <c r="E190" s="295"/>
      <c r="F190" s="295"/>
      <c r="G190" s="294"/>
      <c r="H190" s="294" t="s">
        <v>784</v>
      </c>
      <c r="I190" s="295"/>
      <c r="J190" s="295"/>
    </row>
    <row r="191" spans="1:10" ht="30.75" customHeight="1">
      <c r="A191" s="292">
        <v>2</v>
      </c>
      <c r="B191" s="296" t="str">
        <f>' ТЗ 3б'!B374</f>
        <v>Шкаф уличного освещения ЯУО 9601-3174 УХЛ1 в комплекте с фотореле, IP54</v>
      </c>
      <c r="C191" s="297" t="str">
        <f>' ТЗ 3б'!C374</f>
        <v>шт</v>
      </c>
      <c r="D191" s="297">
        <f>' ТЗ 3б'!D374</f>
        <v>1</v>
      </c>
      <c r="E191" s="294"/>
      <c r="F191" s="294"/>
      <c r="G191" s="294"/>
      <c r="H191" s="294" t="s">
        <v>784</v>
      </c>
      <c r="I191" s="294"/>
      <c r="J191" s="294"/>
    </row>
    <row r="192" spans="1:10" ht="30">
      <c r="A192" s="292">
        <v>3</v>
      </c>
      <c r="B192" s="296" t="str">
        <f>' ТЗ 3б'!B376</f>
        <v>Светодиодный прожектор с матрицей СОВ СН UPC126, 300W, 2400lm, 3000K, 120 град., IP65</v>
      </c>
      <c r="C192" s="297" t="str">
        <f>' ТЗ 3б'!C376</f>
        <v>шт</v>
      </c>
      <c r="D192" s="297">
        <f>' ТЗ 3б'!D376</f>
        <v>3</v>
      </c>
      <c r="E192" s="294"/>
      <c r="F192" s="294"/>
      <c r="G192" s="294" t="s">
        <v>784</v>
      </c>
      <c r="H192" s="294"/>
      <c r="I192" s="294"/>
      <c r="J192" s="294"/>
    </row>
    <row r="193" spans="1:10" ht="30">
      <c r="A193" s="292">
        <v>4</v>
      </c>
      <c r="B193" s="296" t="str">
        <f>' ТЗ 3б'!B378</f>
        <v>Коробка клеммная КЗНС-08, Uн=660 В; Iн=25 А; клеммные зажимы - 32 шт; IP54; УХЛ1</v>
      </c>
      <c r="C193" s="297" t="str">
        <f>' ТЗ 3б'!C378</f>
        <v>шт</v>
      </c>
      <c r="D193" s="297">
        <f>' ТЗ 3б'!D378</f>
        <v>1</v>
      </c>
      <c r="E193" s="294"/>
      <c r="F193" s="294"/>
      <c r="G193" s="294"/>
      <c r="H193" s="294" t="s">
        <v>784</v>
      </c>
      <c r="I193" s="294"/>
      <c r="J193" s="293"/>
    </row>
    <row r="194" spans="1:10">
      <c r="A194" s="387">
        <v>5</v>
      </c>
      <c r="B194" s="293" t="str">
        <f>' ТЗ 3б'!B380</f>
        <v xml:space="preserve">Труба стальная водогазопроводная 25х3,2 </v>
      </c>
      <c r="C194" s="294" t="str">
        <f>' ТЗ 3б'!C380</f>
        <v>м</v>
      </c>
      <c r="D194" s="294">
        <f>' ТЗ 3б'!D380</f>
        <v>25</v>
      </c>
      <c r="E194" s="294"/>
      <c r="F194" s="294"/>
      <c r="G194" s="294"/>
      <c r="H194" s="294" t="s">
        <v>784</v>
      </c>
      <c r="I194" s="294"/>
      <c r="J194" s="293"/>
    </row>
    <row r="195" spans="1:10">
      <c r="A195" s="389"/>
      <c r="B195" s="293" t="str">
        <f>' ТЗ 3б'!B381</f>
        <v>Болт-скоба стальная U-образная Ø32 мм</v>
      </c>
      <c r="C195" s="294" t="str">
        <f>' ТЗ 3б'!C381</f>
        <v>шт</v>
      </c>
      <c r="D195" s="294">
        <f>' ТЗ 3б'!D381</f>
        <v>10</v>
      </c>
      <c r="E195" s="294"/>
      <c r="F195" s="294"/>
      <c r="G195" s="294"/>
      <c r="H195" s="294" t="s">
        <v>784</v>
      </c>
      <c r="I195" s="294"/>
      <c r="J195" s="293"/>
    </row>
    <row r="196" spans="1:10">
      <c r="A196" s="292">
        <v>6</v>
      </c>
      <c r="B196" s="293" t="str">
        <f>' ТЗ 3б'!B383</f>
        <v>Металлорукав РЗ-ЦХ-25</v>
      </c>
      <c r="C196" s="294" t="str">
        <f>' ТЗ 3б'!C383</f>
        <v>м</v>
      </c>
      <c r="D196" s="294">
        <f>' ТЗ 3б'!D383</f>
        <v>9</v>
      </c>
      <c r="E196" s="295"/>
      <c r="F196" s="295"/>
      <c r="G196" s="294"/>
      <c r="H196" s="294" t="s">
        <v>784</v>
      </c>
      <c r="I196" s="295"/>
      <c r="J196" s="293"/>
    </row>
    <row r="197" spans="1:10">
      <c r="A197" s="292">
        <v>7</v>
      </c>
      <c r="B197" s="293" t="str">
        <f>' ТЗ 3б'!B385</f>
        <v>Профиль К108/2цУТ1,5, L=2 м</v>
      </c>
      <c r="C197" s="294" t="str">
        <f>' ТЗ 3б'!C385</f>
        <v>шт</v>
      </c>
      <c r="D197" s="294">
        <f>' ТЗ 3б'!D385</f>
        <v>2</v>
      </c>
      <c r="E197" s="295"/>
      <c r="F197" s="295"/>
      <c r="G197" s="294"/>
      <c r="H197" s="294" t="s">
        <v>784</v>
      </c>
      <c r="I197" s="295"/>
      <c r="J197" s="295"/>
    </row>
    <row r="198" spans="1:10">
      <c r="A198" s="387">
        <v>8</v>
      </c>
      <c r="B198" s="320" t="str">
        <f>' ТЗ 3б'!B387</f>
        <v xml:space="preserve">Кабель силовой ВВГнг(А)-ХЛ 5х2,5-0,66 </v>
      </c>
      <c r="C198" s="321" t="str">
        <f>' ТЗ 3б'!C387</f>
        <v>м</v>
      </c>
      <c r="D198" s="321">
        <f>' ТЗ 3б'!D387</f>
        <v>30</v>
      </c>
      <c r="E198" s="294"/>
      <c r="F198" s="294"/>
      <c r="G198" s="294" t="s">
        <v>784</v>
      </c>
      <c r="H198" s="294"/>
      <c r="I198" s="294"/>
      <c r="J198" s="294"/>
    </row>
    <row r="199" spans="1:10">
      <c r="A199" s="389"/>
      <c r="B199" s="320" t="str">
        <f>' ТЗ 3б'!B388</f>
        <v xml:space="preserve">Кабель силовой КГВВнг(А)-ХЛ 3х1,5-0,66 </v>
      </c>
      <c r="C199" s="321" t="str">
        <f>' ТЗ 3б'!C388</f>
        <v>м</v>
      </c>
      <c r="D199" s="321">
        <f>' ТЗ 3б'!D388</f>
        <v>9</v>
      </c>
      <c r="E199" s="294"/>
      <c r="F199" s="294"/>
      <c r="G199" s="294"/>
      <c r="H199" s="294" t="s">
        <v>784</v>
      </c>
      <c r="I199" s="294"/>
      <c r="J199" s="295"/>
    </row>
    <row r="200" spans="1:10">
      <c r="A200" s="292">
        <v>10</v>
      </c>
      <c r="B200" s="322" t="str">
        <f>' ТЗ 3б'!B391</f>
        <v>Полоса оцинкованная 5х40</v>
      </c>
      <c r="C200" s="323" t="str">
        <f>' ТЗ 3б'!C391</f>
        <v>тн</v>
      </c>
      <c r="D200" s="323">
        <f>' ТЗ 3б'!D391</f>
        <v>3.9E-2</v>
      </c>
      <c r="E200" s="294"/>
      <c r="F200" s="294"/>
      <c r="G200" s="294"/>
      <c r="H200" s="294" t="s">
        <v>784</v>
      </c>
      <c r="I200" s="294"/>
      <c r="J200" s="293"/>
    </row>
    <row r="201" spans="1:10">
      <c r="A201" s="292">
        <v>11</v>
      </c>
      <c r="B201" s="293" t="str">
        <f>' ТЗ 3б'!B393</f>
        <v>Круг оцинкованный 20</v>
      </c>
      <c r="C201" s="294" t="str">
        <f>' ТЗ 3б'!C393</f>
        <v>тн</v>
      </c>
      <c r="D201" s="301">
        <f>' ТЗ 3б'!D393</f>
        <v>0.03</v>
      </c>
      <c r="E201" s="294"/>
      <c r="F201" s="294"/>
      <c r="G201" s="294"/>
      <c r="H201" s="294" t="s">
        <v>784</v>
      </c>
      <c r="I201" s="294"/>
      <c r="J201" s="294"/>
    </row>
    <row r="202" spans="1:10">
      <c r="A202" s="387">
        <v>12</v>
      </c>
      <c r="B202" s="300" t="str">
        <f>' ТЗ 3б'!B395</f>
        <v>Грунтовка ГФ-017</v>
      </c>
      <c r="C202" s="290" t="str">
        <f>' ТЗ 3б'!C395</f>
        <v>кг</v>
      </c>
      <c r="D202" s="290">
        <f>' ТЗ 3б'!D395</f>
        <v>0.3</v>
      </c>
      <c r="E202" s="294"/>
      <c r="F202" s="294"/>
      <c r="G202" s="294"/>
      <c r="H202" s="294" t="s">
        <v>784</v>
      </c>
      <c r="I202" s="294"/>
      <c r="J202" s="294"/>
    </row>
    <row r="203" spans="1:10">
      <c r="A203" s="389"/>
      <c r="B203" s="300" t="str">
        <f>' ТЗ 3б'!B396</f>
        <v>Эмаль ПФ-115</v>
      </c>
      <c r="C203" s="290" t="str">
        <f>' ТЗ 3б'!C396</f>
        <v>кг</v>
      </c>
      <c r="D203" s="290">
        <f>' ТЗ 3б'!D396</f>
        <v>0.7</v>
      </c>
      <c r="E203" s="295"/>
      <c r="F203" s="295"/>
      <c r="G203" s="294"/>
      <c r="H203" s="294" t="s">
        <v>784</v>
      </c>
      <c r="I203" s="295"/>
      <c r="J203" s="295"/>
    </row>
    <row r="204" spans="1:10" ht="15.75">
      <c r="A204" s="288">
        <f>' ТЗ 3б'!A411</f>
        <v>6</v>
      </c>
      <c r="B204" s="291" t="str">
        <f>' ТЗ 3б'!B411</f>
        <v>Молниеотвод №1 КС №3б</v>
      </c>
      <c r="C204" s="297"/>
      <c r="D204" s="324"/>
      <c r="E204" s="294"/>
      <c r="F204" s="294"/>
      <c r="G204" s="294"/>
      <c r="H204" s="294"/>
      <c r="I204" s="294"/>
      <c r="J204" s="294"/>
    </row>
    <row r="205" spans="1:10">
      <c r="A205" s="292">
        <v>1</v>
      </c>
      <c r="B205" s="293" t="str">
        <f>' ТЗ 3б'!B413</f>
        <v xml:space="preserve">Труба 219х8 ст.09Г2С </v>
      </c>
      <c r="C205" s="294" t="str">
        <f>' ТЗ 3б'!C413</f>
        <v>тн</v>
      </c>
      <c r="D205" s="294">
        <f>' ТЗ 3б'!D413</f>
        <v>0.42899999999999999</v>
      </c>
      <c r="E205" s="295"/>
      <c r="F205" s="295"/>
      <c r="G205" s="294" t="s">
        <v>784</v>
      </c>
      <c r="H205" s="294"/>
      <c r="I205" s="294"/>
      <c r="J205" s="295"/>
    </row>
    <row r="206" spans="1:10">
      <c r="A206" s="387">
        <v>4</v>
      </c>
      <c r="B206" s="325" t="str">
        <f>' ТЗ 3б'!B417</f>
        <v>Цемент М-400</v>
      </c>
      <c r="C206" s="326" t="str">
        <f>' ТЗ 3б'!C417</f>
        <v>тн</v>
      </c>
      <c r="D206" s="326">
        <f>' ТЗ 3б'!D417</f>
        <v>0.06</v>
      </c>
      <c r="E206" s="294"/>
      <c r="F206" s="294"/>
      <c r="G206" s="294"/>
      <c r="H206" s="294" t="s">
        <v>784</v>
      </c>
      <c r="I206" s="294"/>
      <c r="J206" s="294"/>
    </row>
    <row r="207" spans="1:10" ht="15.75" customHeight="1">
      <c r="A207" s="389"/>
      <c r="B207" s="325" t="str">
        <f>' ТЗ 3б'!B418</f>
        <v>Песок</v>
      </c>
      <c r="C207" s="326" t="str">
        <f>' ТЗ 3б'!C418</f>
        <v>м3</v>
      </c>
      <c r="D207" s="326">
        <f>' ТЗ 3б'!D418</f>
        <v>0.3</v>
      </c>
      <c r="E207" s="294"/>
      <c r="F207" s="294"/>
      <c r="G207" s="294" t="s">
        <v>784</v>
      </c>
      <c r="H207" s="294"/>
      <c r="I207" s="294"/>
      <c r="J207" s="294"/>
    </row>
    <row r="208" spans="1:10" ht="15" customHeight="1">
      <c r="A208" s="326" t="s">
        <v>782</v>
      </c>
      <c r="B208" s="325" t="str">
        <f>' ТЗ 3б'!B420</f>
        <v>Эмаль КО-198</v>
      </c>
      <c r="C208" s="326" t="str">
        <f>' ТЗ 3б'!C420</f>
        <v>кг</v>
      </c>
      <c r="D208" s="326">
        <f>' ТЗ 3б'!D420</f>
        <v>0.5</v>
      </c>
      <c r="E208" s="295"/>
      <c r="F208" s="295"/>
      <c r="G208" s="294"/>
      <c r="H208" s="294" t="s">
        <v>784</v>
      </c>
      <c r="I208" s="294"/>
      <c r="J208" s="295"/>
    </row>
    <row r="209" spans="1:10" ht="15.75" customHeight="1">
      <c r="A209" s="292">
        <v>6</v>
      </c>
      <c r="B209" s="300" t="str">
        <f>' ТЗ 3б'!B422</f>
        <v>Грунт-эмаль ИЗОЛЭП-mastic</v>
      </c>
      <c r="C209" s="290" t="str">
        <f>' ТЗ 3б'!C422</f>
        <v>кг</v>
      </c>
      <c r="D209" s="290">
        <f>' ТЗ 3б'!D422</f>
        <v>3.7</v>
      </c>
      <c r="E209" s="295"/>
      <c r="F209" s="295"/>
      <c r="G209" s="294"/>
      <c r="H209" s="294" t="s">
        <v>784</v>
      </c>
      <c r="I209" s="295"/>
      <c r="J209" s="294"/>
    </row>
    <row r="210" spans="1:10" ht="15" customHeight="1">
      <c r="A210" s="387">
        <v>7</v>
      </c>
      <c r="B210" s="310" t="str">
        <f>' ТЗ 3б'!B424</f>
        <v>Труба 159х6 Вст3сп5</v>
      </c>
      <c r="C210" s="311" t="str">
        <f>' ТЗ 3б'!C424</f>
        <v>тн</v>
      </c>
      <c r="D210" s="311">
        <f>' ТЗ 3б'!D424</f>
        <v>8.7999999999999995E-2</v>
      </c>
      <c r="E210" s="295"/>
      <c r="F210" s="295"/>
      <c r="G210" s="294"/>
      <c r="H210" s="294" t="s">
        <v>784</v>
      </c>
      <c r="I210" s="295"/>
      <c r="J210" s="294"/>
    </row>
    <row r="211" spans="1:10" ht="15" customHeight="1">
      <c r="A211" s="388"/>
      <c r="B211" s="310" t="str">
        <f>' ТЗ 3б'!B425</f>
        <v>Труба 114х5 Вст3пс2</v>
      </c>
      <c r="C211" s="311" t="str">
        <f>' ТЗ 3б'!C425</f>
        <v>тн</v>
      </c>
      <c r="D211" s="311">
        <f>' ТЗ 3б'!D425</f>
        <v>4.2999999999999997E-2</v>
      </c>
      <c r="E211" s="295"/>
      <c r="F211" s="295"/>
      <c r="G211" s="294" t="s">
        <v>784</v>
      </c>
      <c r="H211" s="294"/>
      <c r="I211" s="295"/>
      <c r="J211" s="293"/>
    </row>
    <row r="212" spans="1:10" ht="15.75" customHeight="1">
      <c r="A212" s="388"/>
      <c r="B212" s="310" t="str">
        <f>' ТЗ 3б'!B426</f>
        <v>Труба 89х5 Вст3пс2</v>
      </c>
      <c r="C212" s="311" t="str">
        <f>' ТЗ 3б'!C426</f>
        <v>тн</v>
      </c>
      <c r="D212" s="311">
        <f>' ТЗ 3б'!D426</f>
        <v>3.3000000000000002E-2</v>
      </c>
      <c r="E212" s="295"/>
      <c r="F212" s="295"/>
      <c r="G212" s="294"/>
      <c r="H212" s="294" t="s">
        <v>784</v>
      </c>
      <c r="I212" s="295"/>
      <c r="J212" s="293"/>
    </row>
    <row r="213" spans="1:10">
      <c r="A213" s="388"/>
      <c r="B213" s="310" t="str">
        <f>' ТЗ 3б'!B427</f>
        <v>Труба 57х3 Вст3пс2</v>
      </c>
      <c r="C213" s="311" t="str">
        <f>' ТЗ 3б'!C427</f>
        <v>тн</v>
      </c>
      <c r="D213" s="311">
        <f>' ТЗ 3б'!D427</f>
        <v>1.2999999999999999E-2</v>
      </c>
      <c r="E213" s="295"/>
      <c r="F213" s="295"/>
      <c r="G213" s="294"/>
      <c r="H213" s="294" t="s">
        <v>784</v>
      </c>
      <c r="I213" s="295"/>
      <c r="J213" s="295"/>
    </row>
    <row r="214" spans="1:10" ht="15.75" customHeight="1">
      <c r="A214" s="388"/>
      <c r="B214" s="310" t="str">
        <f>' ТЗ 3б'!B428</f>
        <v>Уголок 75х6</v>
      </c>
      <c r="C214" s="311" t="str">
        <f>' ТЗ 3б'!C428</f>
        <v>тн</v>
      </c>
      <c r="D214" s="311">
        <f>' ТЗ 3б'!D428</f>
        <v>1E-3</v>
      </c>
      <c r="E214" s="295"/>
      <c r="F214" s="295"/>
      <c r="G214" s="294" t="s">
        <v>784</v>
      </c>
      <c r="H214" s="294"/>
      <c r="I214" s="295"/>
      <c r="J214" s="295"/>
    </row>
    <row r="215" spans="1:10" ht="15.75" customHeight="1">
      <c r="A215" s="388"/>
      <c r="B215" s="310" t="str">
        <f>' ТЗ 3б'!B429</f>
        <v>Лист 6</v>
      </c>
      <c r="C215" s="311" t="str">
        <f>' ТЗ 3б'!C429</f>
        <v>тн</v>
      </c>
      <c r="D215" s="311">
        <f>' ТЗ 3б'!D429</f>
        <v>1E-3</v>
      </c>
      <c r="E215" s="294"/>
      <c r="F215" s="294"/>
      <c r="G215" s="294" t="s">
        <v>784</v>
      </c>
      <c r="H215" s="294"/>
      <c r="I215" s="294"/>
      <c r="J215" s="294"/>
    </row>
    <row r="216" spans="1:10" ht="15.75" customHeight="1">
      <c r="A216" s="388"/>
      <c r="B216" s="310" t="str">
        <f>' ТЗ 3б'!B430</f>
        <v>Круг 30</v>
      </c>
      <c r="C216" s="311" t="str">
        <f>' ТЗ 3б'!C430</f>
        <v>тн</v>
      </c>
      <c r="D216" s="311">
        <f>' ТЗ 3б'!D430</f>
        <v>2E-3</v>
      </c>
      <c r="E216" s="295"/>
      <c r="F216" s="295"/>
      <c r="G216" s="294"/>
      <c r="H216" s="294" t="s">
        <v>784</v>
      </c>
      <c r="I216" s="295"/>
      <c r="J216" s="295"/>
    </row>
    <row r="217" spans="1:10">
      <c r="A217" s="389"/>
      <c r="B217" s="310" t="str">
        <f>' ТЗ 3б'!B431</f>
        <v>Круг 20</v>
      </c>
      <c r="C217" s="311" t="str">
        <f>' ТЗ 3б'!C431</f>
        <v>тн</v>
      </c>
      <c r="D217" s="311">
        <f>' ТЗ 3б'!D431</f>
        <v>5.0000000000000001E-3</v>
      </c>
      <c r="E217" s="295"/>
      <c r="F217" s="295"/>
      <c r="G217" s="294"/>
      <c r="H217" s="294" t="s">
        <v>784</v>
      </c>
      <c r="I217" s="295"/>
      <c r="J217" s="295"/>
    </row>
    <row r="218" spans="1:10" ht="15.75" customHeight="1">
      <c r="A218" s="387">
        <v>8</v>
      </c>
      <c r="B218" s="310" t="str">
        <f>' ТЗ 3б'!B433</f>
        <v>Грунтовка ГФ-017</v>
      </c>
      <c r="C218" s="311" t="str">
        <f>' ТЗ 3б'!C433</f>
        <v>кг</v>
      </c>
      <c r="D218" s="311">
        <f>' ТЗ 3б'!D433</f>
        <v>0.6</v>
      </c>
      <c r="E218" s="295"/>
      <c r="F218" s="295"/>
      <c r="G218" s="294"/>
      <c r="H218" s="294" t="s">
        <v>784</v>
      </c>
      <c r="I218" s="295"/>
      <c r="J218" s="295"/>
    </row>
    <row r="219" spans="1:10" ht="15.75" customHeight="1">
      <c r="A219" s="389"/>
      <c r="B219" s="310" t="str">
        <f>' ТЗ 3б'!B434</f>
        <v>Эмаль ПФ-115</v>
      </c>
      <c r="C219" s="311" t="str">
        <f>' ТЗ 3б'!C434</f>
        <v>кг</v>
      </c>
      <c r="D219" s="311">
        <f>' ТЗ 3б'!D434</f>
        <v>1.5</v>
      </c>
      <c r="E219" s="295"/>
      <c r="F219" s="295"/>
      <c r="G219" s="294"/>
      <c r="H219" s="294" t="s">
        <v>784</v>
      </c>
      <c r="I219" s="295"/>
      <c r="J219" s="295"/>
    </row>
    <row r="220" spans="1:10" ht="15.75" customHeight="1">
      <c r="A220" s="288">
        <f>' ТЗ 3б'!A435</f>
        <v>7</v>
      </c>
      <c r="B220" s="291" t="str">
        <f>' ТЗ 3б'!B435</f>
        <v>Кабельная эстакада КС №3б</v>
      </c>
      <c r="C220" s="292"/>
      <c r="D220" s="317"/>
      <c r="E220" s="294"/>
      <c r="F220" s="294"/>
      <c r="G220" s="294"/>
      <c r="H220" s="294"/>
      <c r="I220" s="295"/>
      <c r="J220" s="294"/>
    </row>
    <row r="221" spans="1:10" ht="15.75" customHeight="1">
      <c r="A221" s="292">
        <v>1</v>
      </c>
      <c r="B221" s="293" t="str">
        <f>' ТЗ 3б'!B437</f>
        <v xml:space="preserve">Труба 159х8 ст.09Г2С </v>
      </c>
      <c r="C221" s="294" t="str">
        <f>' ТЗ 3б'!C437</f>
        <v>тн</v>
      </c>
      <c r="D221" s="294">
        <f>' ТЗ 3б'!D437</f>
        <v>11.824</v>
      </c>
      <c r="E221" s="295"/>
      <c r="F221" s="295"/>
      <c r="G221" s="294" t="s">
        <v>784</v>
      </c>
      <c r="H221" s="294"/>
      <c r="I221" s="295"/>
      <c r="J221" s="295"/>
    </row>
    <row r="222" spans="1:10">
      <c r="A222" s="292">
        <v>2</v>
      </c>
      <c r="B222" s="302" t="str">
        <f>' ТЗ 3б'!B439</f>
        <v xml:space="preserve">Труба 273х8 ст.09Г2С </v>
      </c>
      <c r="C222" s="297" t="str">
        <f>' ТЗ 3б'!C439</f>
        <v>тн</v>
      </c>
      <c r="D222" s="297">
        <f>' ТЗ 3б'!D439</f>
        <v>1.3169999999999999</v>
      </c>
      <c r="E222" s="294"/>
      <c r="F222" s="294"/>
      <c r="G222" s="294" t="s">
        <v>784</v>
      </c>
      <c r="H222" s="294"/>
      <c r="I222" s="294"/>
      <c r="J222" s="294"/>
    </row>
    <row r="223" spans="1:10" ht="15.75" customHeight="1">
      <c r="A223" s="387">
        <v>5</v>
      </c>
      <c r="B223" s="293" t="str">
        <f>' ТЗ 3б'!B443</f>
        <v>Цемент М-400</v>
      </c>
      <c r="C223" s="294" t="str">
        <f>' ТЗ 3б'!C443</f>
        <v>тн</v>
      </c>
      <c r="D223" s="301">
        <f>' ТЗ 3б'!D443</f>
        <v>1.39</v>
      </c>
      <c r="E223" s="295"/>
      <c r="F223" s="295"/>
      <c r="G223" s="294"/>
      <c r="H223" s="294" t="s">
        <v>784</v>
      </c>
      <c r="I223" s="295"/>
      <c r="J223" s="295"/>
    </row>
    <row r="224" spans="1:10">
      <c r="A224" s="389"/>
      <c r="B224" s="293" t="str">
        <f>' ТЗ 3б'!B444</f>
        <v>Песок</v>
      </c>
      <c r="C224" s="294" t="str">
        <f>' ТЗ 3б'!C444</f>
        <v>м3</v>
      </c>
      <c r="D224" s="294">
        <f>' ТЗ 3б'!D444</f>
        <v>7.4</v>
      </c>
      <c r="E224" s="294"/>
      <c r="F224" s="294"/>
      <c r="G224" s="294" t="s">
        <v>784</v>
      </c>
      <c r="H224" s="294"/>
      <c r="I224" s="294"/>
      <c r="J224" s="294"/>
    </row>
    <row r="225" spans="1:10">
      <c r="A225" s="292">
        <v>6</v>
      </c>
      <c r="B225" s="293" t="str">
        <f>' ТЗ 3б'!B446</f>
        <v>Эмаль КО-198</v>
      </c>
      <c r="C225" s="294" t="str">
        <f>' ТЗ 3б'!C446</f>
        <v>кг</v>
      </c>
      <c r="D225" s="294">
        <f>' ТЗ 3б'!D446</f>
        <v>27.2</v>
      </c>
      <c r="E225" s="294"/>
      <c r="F225" s="294"/>
      <c r="G225" s="294"/>
      <c r="H225" s="294" t="s">
        <v>784</v>
      </c>
      <c r="I225" s="294"/>
      <c r="J225" s="294"/>
    </row>
    <row r="226" spans="1:10" ht="15.75" customHeight="1">
      <c r="A226" s="292">
        <v>7</v>
      </c>
      <c r="B226" s="300" t="str">
        <f>' ТЗ 3б'!B448</f>
        <v>Грунт-эмаль ИЗОЛЭП-mastic</v>
      </c>
      <c r="C226" s="290" t="str">
        <f>' ТЗ 3б'!C448</f>
        <v>кг</v>
      </c>
      <c r="D226" s="290">
        <f>' ТЗ 3б'!D448</f>
        <v>85.2</v>
      </c>
      <c r="E226" s="294"/>
      <c r="F226" s="294"/>
      <c r="G226" s="294"/>
      <c r="H226" s="294" t="s">
        <v>784</v>
      </c>
      <c r="I226" s="294"/>
      <c r="J226" s="294"/>
    </row>
    <row r="227" spans="1:10" ht="15.75" customHeight="1">
      <c r="A227" s="387">
        <v>8</v>
      </c>
      <c r="B227" s="300" t="str">
        <f>' ТЗ 3б'!B450</f>
        <v>Лист 8</v>
      </c>
      <c r="C227" s="290" t="str">
        <f>' ТЗ 3б'!C450</f>
        <v>тн</v>
      </c>
      <c r="D227" s="290">
        <f>' ТЗ 3б'!D450</f>
        <v>0.246</v>
      </c>
      <c r="E227" s="294"/>
      <c r="F227" s="294"/>
      <c r="G227" s="294" t="s">
        <v>784</v>
      </c>
      <c r="H227" s="294"/>
      <c r="I227" s="294"/>
      <c r="J227" s="294"/>
    </row>
    <row r="228" spans="1:10" ht="15.75" customHeight="1">
      <c r="A228" s="388"/>
      <c r="B228" s="300" t="str">
        <f>' ТЗ 3б'!B451</f>
        <v>Лист 6</v>
      </c>
      <c r="C228" s="290" t="str">
        <f>' ТЗ 3б'!C451</f>
        <v>тн</v>
      </c>
      <c r="D228" s="290">
        <f>' ТЗ 3б'!D451</f>
        <v>0.159</v>
      </c>
      <c r="E228" s="294"/>
      <c r="F228" s="294"/>
      <c r="G228" s="294" t="s">
        <v>784</v>
      </c>
      <c r="H228" s="294"/>
      <c r="I228" s="294"/>
      <c r="J228" s="294"/>
    </row>
    <row r="229" spans="1:10" ht="15.75" customHeight="1">
      <c r="A229" s="389"/>
      <c r="B229" s="300" t="str">
        <f>' ТЗ 3б'!B452</f>
        <v>Лист 10</v>
      </c>
      <c r="C229" s="290" t="str">
        <f>' ТЗ 3б'!C452</f>
        <v>тн</v>
      </c>
      <c r="D229" s="301">
        <f>' ТЗ 3б'!D452</f>
        <v>0.05</v>
      </c>
      <c r="E229" s="295"/>
      <c r="F229" s="295"/>
      <c r="G229" s="294" t="s">
        <v>784</v>
      </c>
      <c r="H229" s="294"/>
      <c r="I229" s="295"/>
      <c r="J229" s="295"/>
    </row>
    <row r="230" spans="1:10">
      <c r="A230" s="387">
        <v>9</v>
      </c>
      <c r="B230" s="300" t="str">
        <f>' ТЗ 3б'!B454</f>
        <v>Гнутый профиль 160х4</v>
      </c>
      <c r="C230" s="290" t="str">
        <f>' ТЗ 3б'!C454</f>
        <v>тн</v>
      </c>
      <c r="D230" s="290">
        <f>' ТЗ 3б'!D454</f>
        <v>0.26700000000000002</v>
      </c>
      <c r="E230" s="294"/>
      <c r="F230" s="294"/>
      <c r="G230" s="294"/>
      <c r="H230" s="294" t="s">
        <v>784</v>
      </c>
      <c r="I230" s="294"/>
      <c r="J230" s="294"/>
    </row>
    <row r="231" spans="1:10" ht="15.75" customHeight="1">
      <c r="A231" s="388"/>
      <c r="B231" s="300" t="str">
        <f>' ТЗ 3б'!B455</f>
        <v xml:space="preserve">Труба 219х8 ст.09Г2С </v>
      </c>
      <c r="C231" s="290" t="str">
        <f>' ТЗ 3б'!C455</f>
        <v>тн</v>
      </c>
      <c r="D231" s="290">
        <f>' ТЗ 3б'!D455</f>
        <v>0.93300000000000005</v>
      </c>
      <c r="E231" s="295"/>
      <c r="F231" s="295"/>
      <c r="G231" s="294" t="s">
        <v>784</v>
      </c>
      <c r="H231" s="294"/>
      <c r="I231" s="295"/>
      <c r="J231" s="295"/>
    </row>
    <row r="232" spans="1:10" ht="15.75" customHeight="1">
      <c r="A232" s="388"/>
      <c r="B232" s="300" t="str">
        <f>' ТЗ 3б'!B456</f>
        <v>Профиль 100х4</v>
      </c>
      <c r="C232" s="290" t="str">
        <f>' ТЗ 3б'!C456</f>
        <v>тн</v>
      </c>
      <c r="D232" s="290">
        <f>' ТЗ 3б'!D456</f>
        <v>2.1999999999999999E-2</v>
      </c>
      <c r="E232" s="294"/>
      <c r="F232" s="294"/>
      <c r="G232" s="294"/>
      <c r="H232" s="294" t="s">
        <v>784</v>
      </c>
      <c r="I232" s="294"/>
      <c r="J232" s="294"/>
    </row>
    <row r="233" spans="1:10" ht="15.75" customHeight="1">
      <c r="A233" s="388"/>
      <c r="B233" s="300" t="str">
        <f>' ТЗ 3б'!B457</f>
        <v>Лист 6</v>
      </c>
      <c r="C233" s="290" t="str">
        <f>' ТЗ 3б'!C457</f>
        <v>тн</v>
      </c>
      <c r="D233" s="290">
        <f>' ТЗ 3б'!D457</f>
        <v>7.4999999999999997E-2</v>
      </c>
      <c r="E233" s="294"/>
      <c r="F233" s="294"/>
      <c r="G233" s="294" t="s">
        <v>784</v>
      </c>
      <c r="H233" s="294"/>
      <c r="I233" s="294"/>
      <c r="J233" s="294"/>
    </row>
    <row r="234" spans="1:10" ht="15.75" customHeight="1">
      <c r="A234" s="389"/>
      <c r="B234" s="300" t="str">
        <f>' ТЗ 3б'!B458</f>
        <v>Лист 8</v>
      </c>
      <c r="C234" s="290" t="str">
        <f>' ТЗ 3б'!C458</f>
        <v>тн</v>
      </c>
      <c r="D234" s="290">
        <f>' ТЗ 3б'!D458</f>
        <v>3.9E-2</v>
      </c>
      <c r="E234" s="295"/>
      <c r="F234" s="295"/>
      <c r="G234" s="294" t="s">
        <v>784</v>
      </c>
      <c r="H234" s="294"/>
      <c r="I234" s="295"/>
      <c r="J234" s="295"/>
    </row>
    <row r="235" spans="1:10" ht="15.75" customHeight="1">
      <c r="A235" s="387">
        <v>10</v>
      </c>
      <c r="B235" s="310" t="str">
        <f>' ТЗ 3б'!B460</f>
        <v>Труба 114х5 ВСт3пс2</v>
      </c>
      <c r="C235" s="311" t="str">
        <f>' ТЗ 3б'!C460</f>
        <v>тн</v>
      </c>
      <c r="D235" s="311">
        <f>' ТЗ 3б'!D460</f>
        <v>2.1419999999999999</v>
      </c>
      <c r="E235" s="295"/>
      <c r="F235" s="295"/>
      <c r="G235" s="294" t="s">
        <v>784</v>
      </c>
      <c r="H235" s="294"/>
      <c r="I235" s="294"/>
      <c r="J235" s="295"/>
    </row>
    <row r="236" spans="1:10" ht="15.75" customHeight="1">
      <c r="A236" s="388"/>
      <c r="B236" s="310" t="str">
        <f>' ТЗ 3б'!B461</f>
        <v>Лист 8</v>
      </c>
      <c r="C236" s="311" t="str">
        <f>' ТЗ 3б'!C461</f>
        <v>тн</v>
      </c>
      <c r="D236" s="311">
        <f>' ТЗ 3б'!D461</f>
        <v>1.9E-2</v>
      </c>
      <c r="E236" s="295"/>
      <c r="F236" s="295"/>
      <c r="G236" s="294" t="s">
        <v>784</v>
      </c>
      <c r="H236" s="294"/>
      <c r="I236" s="295"/>
      <c r="J236" s="295"/>
    </row>
    <row r="237" spans="1:10" ht="15" customHeight="1">
      <c r="A237" s="388"/>
      <c r="B237" s="310" t="str">
        <f>' ТЗ 3б'!B462</f>
        <v>Лист 6</v>
      </c>
      <c r="C237" s="311" t="str">
        <f>' ТЗ 3б'!C462</f>
        <v>тн</v>
      </c>
      <c r="D237" s="311">
        <f>' ТЗ 3б'!D462</f>
        <v>0.27300000000000002</v>
      </c>
      <c r="E237" s="295"/>
      <c r="F237" s="295"/>
      <c r="G237" s="294" t="s">
        <v>784</v>
      </c>
      <c r="H237" s="294"/>
      <c r="I237" s="294"/>
      <c r="J237" s="295"/>
    </row>
    <row r="238" spans="1:10" ht="15.75" customHeight="1">
      <c r="A238" s="388"/>
      <c r="B238" s="310" t="str">
        <f>' ТЗ 3б'!B463</f>
        <v>Швеллер 12У</v>
      </c>
      <c r="C238" s="311" t="str">
        <f>' ТЗ 3б'!C463</f>
        <v>тн</v>
      </c>
      <c r="D238" s="311">
        <f>' ТЗ 3б'!D463</f>
        <v>3.5000000000000003E-2</v>
      </c>
      <c r="E238" s="294"/>
      <c r="F238" s="294"/>
      <c r="G238" s="294" t="s">
        <v>784</v>
      </c>
      <c r="H238" s="294"/>
      <c r="I238" s="294"/>
      <c r="J238" s="294"/>
    </row>
    <row r="239" spans="1:10" ht="15.75" customHeight="1">
      <c r="A239" s="388"/>
      <c r="B239" s="310" t="str">
        <f>' ТЗ 3б'!B464</f>
        <v>Уголок 50х5</v>
      </c>
      <c r="C239" s="311" t="str">
        <f>' ТЗ 3б'!C464</f>
        <v>тн</v>
      </c>
      <c r="D239" s="311">
        <f>' ТЗ 3б'!D464</f>
        <v>1E-3</v>
      </c>
      <c r="E239" s="294"/>
      <c r="F239" s="294"/>
      <c r="G239" s="294" t="s">
        <v>784</v>
      </c>
      <c r="H239" s="294"/>
      <c r="I239" s="294"/>
      <c r="J239" s="294"/>
    </row>
    <row r="240" spans="1:10" ht="15.75" customHeight="1">
      <c r="A240" s="388"/>
      <c r="B240" s="310" t="str">
        <f>' ТЗ 3б'!B465</f>
        <v>Уголок 75х6</v>
      </c>
      <c r="C240" s="311" t="str">
        <f>' ТЗ 3б'!C465</f>
        <v>тн</v>
      </c>
      <c r="D240" s="311">
        <f>' ТЗ 3б'!D465</f>
        <v>1.2999999999999999E-2</v>
      </c>
      <c r="E240" s="294"/>
      <c r="F240" s="294"/>
      <c r="G240" s="294" t="s">
        <v>784</v>
      </c>
      <c r="H240" s="294"/>
      <c r="I240" s="294"/>
      <c r="J240" s="294"/>
    </row>
    <row r="241" spans="1:10" ht="15.75" customHeight="1">
      <c r="A241" s="388"/>
      <c r="B241" s="310" t="str">
        <f>' ТЗ 3б'!B466</f>
        <v>Лист 4</v>
      </c>
      <c r="C241" s="311" t="str">
        <f>' ТЗ 3б'!C466</f>
        <v>тн</v>
      </c>
      <c r="D241" s="311">
        <f>' ТЗ 3б'!D466</f>
        <v>4.0000000000000001E-3</v>
      </c>
      <c r="E241" s="295"/>
      <c r="F241" s="295"/>
      <c r="G241" s="294" t="s">
        <v>784</v>
      </c>
      <c r="H241" s="294"/>
      <c r="I241" s="295"/>
      <c r="J241" s="295"/>
    </row>
    <row r="242" spans="1:10" ht="15.75" customHeight="1">
      <c r="A242" s="388"/>
      <c r="B242" s="310" t="str">
        <f>' ТЗ 3б'!B467</f>
        <v>Болт М12</v>
      </c>
      <c r="C242" s="311" t="str">
        <f>' ТЗ 3б'!C467</f>
        <v>шт</v>
      </c>
      <c r="D242" s="311">
        <f>' ТЗ 3б'!D467</f>
        <v>8</v>
      </c>
      <c r="E242" s="294"/>
      <c r="F242" s="294"/>
      <c r="G242" s="294"/>
      <c r="H242" s="294" t="s">
        <v>784</v>
      </c>
      <c r="I242" s="294"/>
      <c r="J242" s="294"/>
    </row>
    <row r="243" spans="1:10" ht="25.5">
      <c r="A243" s="388"/>
      <c r="B243" s="310" t="str">
        <f>' ТЗ 3б'!B468</f>
        <v>Гайка М12</v>
      </c>
      <c r="C243" s="311" t="str">
        <f>' ТЗ 3б'!C468</f>
        <v>шт</v>
      </c>
      <c r="D243" s="311">
        <f>' ТЗ 3б'!D468</f>
        <v>8</v>
      </c>
      <c r="E243" s="294"/>
      <c r="F243" s="294"/>
      <c r="G243" s="294" t="s">
        <v>784</v>
      </c>
      <c r="H243" s="294"/>
      <c r="I243" s="318" t="s">
        <v>790</v>
      </c>
      <c r="J243" s="294"/>
    </row>
    <row r="244" spans="1:10">
      <c r="A244" s="389"/>
      <c r="B244" s="310" t="str">
        <f>' ТЗ 3б'!B469</f>
        <v>Шайба А12</v>
      </c>
      <c r="C244" s="311" t="str">
        <f>' ТЗ 3б'!C469</f>
        <v>шт</v>
      </c>
      <c r="D244" s="311">
        <f>' ТЗ 3б'!D469</f>
        <v>16</v>
      </c>
      <c r="E244" s="294"/>
      <c r="F244" s="294"/>
      <c r="G244" s="294"/>
      <c r="H244" s="294" t="s">
        <v>784</v>
      </c>
      <c r="I244" s="294"/>
      <c r="J244" s="294"/>
    </row>
    <row r="245" spans="1:10" ht="15.75" customHeight="1">
      <c r="A245" s="387">
        <v>11</v>
      </c>
      <c r="B245" s="310" t="str">
        <f>' ТЗ 3б'!B471</f>
        <v>Гнутый профиль 120х4</v>
      </c>
      <c r="C245" s="311" t="str">
        <f>' ТЗ 3б'!C471</f>
        <v>тн</v>
      </c>
      <c r="D245" s="311">
        <f>' ТЗ 3б'!D471</f>
        <v>4.9729999999999999</v>
      </c>
      <c r="E245" s="294"/>
      <c r="F245" s="294"/>
      <c r="G245" s="294" t="s">
        <v>784</v>
      </c>
      <c r="H245" s="294"/>
      <c r="I245" s="294"/>
      <c r="J245" s="294"/>
    </row>
    <row r="246" spans="1:10">
      <c r="A246" s="389"/>
      <c r="B246" s="310" t="str">
        <f>' ТЗ 3б'!B472</f>
        <v>Гнутый профиль 80х4</v>
      </c>
      <c r="C246" s="311" t="str">
        <f>' ТЗ 3б'!C472</f>
        <v>тн</v>
      </c>
      <c r="D246" s="311">
        <f>' ТЗ 3б'!D472</f>
        <v>1.0269999999999999</v>
      </c>
      <c r="E246" s="294"/>
      <c r="F246" s="294"/>
      <c r="G246" s="294" t="s">
        <v>784</v>
      </c>
      <c r="H246" s="294"/>
      <c r="I246" s="294"/>
      <c r="J246" s="294"/>
    </row>
    <row r="247" spans="1:10" ht="15.75" customHeight="1">
      <c r="A247" s="387">
        <v>12</v>
      </c>
      <c r="B247" s="300" t="str">
        <f>' ТЗ 3б'!B474</f>
        <v>Грунтовка ГФ-017</v>
      </c>
      <c r="C247" s="290" t="str">
        <f>' ТЗ 3б'!C474</f>
        <v>кг</v>
      </c>
      <c r="D247" s="290">
        <f>' ТЗ 3б'!D474</f>
        <v>30.8</v>
      </c>
      <c r="E247" s="294"/>
      <c r="F247" s="294"/>
      <c r="G247" s="294"/>
      <c r="H247" s="294" t="s">
        <v>784</v>
      </c>
      <c r="I247" s="294"/>
      <c r="J247" s="294"/>
    </row>
    <row r="248" spans="1:10" ht="15.75" customHeight="1">
      <c r="A248" s="389"/>
      <c r="B248" s="300" t="str">
        <f>' ТЗ 3б'!B475</f>
        <v>Эмаль ПФ-115</v>
      </c>
      <c r="C248" s="290" t="str">
        <f>' ТЗ 3б'!C475</f>
        <v>кг</v>
      </c>
      <c r="D248" s="290">
        <f>' ТЗ 3б'!D475</f>
        <v>80.2</v>
      </c>
      <c r="E248" s="294"/>
      <c r="F248" s="294"/>
      <c r="G248" s="294"/>
      <c r="H248" s="294" t="s">
        <v>784</v>
      </c>
      <c r="I248" s="294"/>
      <c r="J248" s="294"/>
    </row>
    <row r="249" spans="1:10" ht="15.75" customHeight="1">
      <c r="A249" s="288">
        <f>' ТЗ 3б'!A476</f>
        <v>8</v>
      </c>
      <c r="B249" s="316" t="str">
        <f>' ТЗ 3б'!B476</f>
        <v>Система дренажной канализации КС №3б</v>
      </c>
      <c r="C249" s="292"/>
      <c r="D249" s="307"/>
      <c r="E249" s="294"/>
      <c r="F249" s="294"/>
      <c r="G249" s="294"/>
      <c r="H249" s="294"/>
      <c r="I249" s="294"/>
      <c r="J249" s="295"/>
    </row>
    <row r="250" spans="1:10" ht="15" customHeight="1">
      <c r="A250" s="288" t="str">
        <f>' ТЗ 3б'!A477</f>
        <v>8.1</v>
      </c>
      <c r="B250" s="316" t="str">
        <f>' ТЗ 3б'!B477</f>
        <v>АС №1</v>
      </c>
      <c r="C250" s="292"/>
      <c r="D250" s="307"/>
      <c r="E250" s="295"/>
      <c r="F250" s="295"/>
      <c r="G250" s="294"/>
      <c r="H250" s="294"/>
      <c r="I250" s="294"/>
      <c r="J250" s="295"/>
    </row>
    <row r="251" spans="1:10" ht="15.75" customHeight="1">
      <c r="A251" s="288"/>
      <c r="B251" s="316" t="str">
        <f>' ТЗ 3б'!B478</f>
        <v>Емкость дренажная V-25м3 №1</v>
      </c>
      <c r="C251" s="297"/>
      <c r="D251" s="307"/>
      <c r="E251" s="294"/>
      <c r="F251" s="294"/>
      <c r="G251" s="294"/>
      <c r="H251" s="294"/>
      <c r="I251" s="294"/>
      <c r="J251" s="295"/>
    </row>
    <row r="252" spans="1:10" ht="15.75" customHeight="1">
      <c r="A252" s="292">
        <v>4</v>
      </c>
      <c r="B252" s="296" t="str">
        <f>' ТЗ 3б'!B483</f>
        <v xml:space="preserve">Труба 159х8 ст.09Г2С </v>
      </c>
      <c r="C252" s="297" t="str">
        <f>' ТЗ 3б'!C483</f>
        <v>тн</v>
      </c>
      <c r="D252" s="297">
        <f>' ТЗ 3б'!D483</f>
        <v>1.1259999999999999</v>
      </c>
      <c r="E252" s="294"/>
      <c r="F252" s="294"/>
      <c r="G252" s="294" t="s">
        <v>784</v>
      </c>
      <c r="H252" s="294"/>
      <c r="I252" s="294"/>
      <c r="J252" s="295"/>
    </row>
    <row r="253" spans="1:10" ht="15.75" customHeight="1">
      <c r="A253" s="387">
        <v>6</v>
      </c>
      <c r="B253" s="296" t="str">
        <f>' ТЗ 3б'!B486</f>
        <v>Цемент М-400</v>
      </c>
      <c r="C253" s="297" t="str">
        <f>' ТЗ 3б'!C486</f>
        <v>тн</v>
      </c>
      <c r="D253" s="297">
        <f>' ТЗ 3б'!D486</f>
        <v>0.12</v>
      </c>
      <c r="E253" s="294"/>
      <c r="F253" s="294"/>
      <c r="G253" s="294"/>
      <c r="H253" s="294" t="s">
        <v>784</v>
      </c>
      <c r="I253" s="294"/>
      <c r="J253" s="295"/>
    </row>
    <row r="254" spans="1:10" ht="15.75" customHeight="1">
      <c r="A254" s="389"/>
      <c r="B254" s="296" t="str">
        <f>' ТЗ 3б'!B487</f>
        <v>Песок</v>
      </c>
      <c r="C254" s="297" t="str">
        <f>' ТЗ 3б'!C487</f>
        <v>м3</v>
      </c>
      <c r="D254" s="297">
        <f>' ТЗ 3б'!D487</f>
        <v>0.6</v>
      </c>
      <c r="E254" s="294"/>
      <c r="F254" s="294"/>
      <c r="G254" s="294" t="s">
        <v>784</v>
      </c>
      <c r="H254" s="294"/>
      <c r="I254" s="294"/>
      <c r="J254" s="295"/>
    </row>
    <row r="255" spans="1:10" ht="15.75" customHeight="1">
      <c r="A255" s="292">
        <v>7</v>
      </c>
      <c r="B255" s="293" t="str">
        <f>' ТЗ 3б'!B489</f>
        <v>Эмаль КО-198</v>
      </c>
      <c r="C255" s="294" t="str">
        <f>' ТЗ 3б'!C489</f>
        <v>кг</v>
      </c>
      <c r="D255" s="294">
        <f>' ТЗ 3б'!D489</f>
        <v>2.2999999999999998</v>
      </c>
      <c r="E255" s="294"/>
      <c r="F255" s="294"/>
      <c r="G255" s="294"/>
      <c r="H255" s="294" t="s">
        <v>784</v>
      </c>
      <c r="I255" s="294"/>
      <c r="J255" s="295"/>
    </row>
    <row r="256" spans="1:10" ht="15.75" customHeight="1">
      <c r="A256" s="292">
        <v>8</v>
      </c>
      <c r="B256" s="310" t="str">
        <f>' ТЗ 3б'!B491</f>
        <v>Грунт-эмаль ИЗОЛЭП-mastic</v>
      </c>
      <c r="C256" s="311" t="str">
        <f>' ТЗ 3б'!C491</f>
        <v>кг</v>
      </c>
      <c r="D256" s="311">
        <f>' ТЗ 3б'!D491</f>
        <v>7.3</v>
      </c>
      <c r="E256" s="294"/>
      <c r="F256" s="294"/>
      <c r="G256" s="294"/>
      <c r="H256" s="294" t="s">
        <v>784</v>
      </c>
      <c r="I256" s="294"/>
      <c r="J256" s="295"/>
    </row>
    <row r="257" spans="1:10" ht="15.75" customHeight="1">
      <c r="A257" s="387">
        <v>9</v>
      </c>
      <c r="B257" s="310" t="str">
        <f>' ТЗ 3б'!B493</f>
        <v>Лист 8</v>
      </c>
      <c r="C257" s="311" t="str">
        <f>' ТЗ 3б'!C493</f>
        <v>тн</v>
      </c>
      <c r="D257" s="311">
        <f>' ТЗ 3б'!D493</f>
        <v>2.3E-2</v>
      </c>
      <c r="E257" s="294"/>
      <c r="F257" s="294"/>
      <c r="G257" s="294" t="s">
        <v>784</v>
      </c>
      <c r="H257" s="294"/>
      <c r="I257" s="294"/>
      <c r="J257" s="295"/>
    </row>
    <row r="258" spans="1:10" ht="15.75" customHeight="1">
      <c r="A258" s="389"/>
      <c r="B258" s="310" t="str">
        <f>' ТЗ 3б'!B494</f>
        <v>Лист 6</v>
      </c>
      <c r="C258" s="311" t="str">
        <f>' ТЗ 3б'!C494</f>
        <v>тн</v>
      </c>
      <c r="D258" s="311">
        <f>' ТЗ 3б'!D494</f>
        <v>1.4999999999999999E-2</v>
      </c>
      <c r="E258" s="294"/>
      <c r="F258" s="294"/>
      <c r="G258" s="294" t="s">
        <v>784</v>
      </c>
      <c r="H258" s="294"/>
      <c r="I258" s="294"/>
      <c r="J258" s="295"/>
    </row>
    <row r="259" spans="1:10" ht="15.75" customHeight="1">
      <c r="A259" s="387">
        <v>10</v>
      </c>
      <c r="B259" s="300" t="str">
        <f>' ТЗ 3б'!B496</f>
        <v>Швеллер 18У</v>
      </c>
      <c r="C259" s="290" t="str">
        <f>' ТЗ 3б'!C496</f>
        <v>тн</v>
      </c>
      <c r="D259" s="290">
        <f>' ТЗ 3б'!D496</f>
        <v>0.47399999999999998</v>
      </c>
      <c r="E259" s="294"/>
      <c r="F259" s="294"/>
      <c r="G259" s="294" t="s">
        <v>784</v>
      </c>
      <c r="H259" s="294"/>
      <c r="I259" s="294"/>
      <c r="J259" s="295"/>
    </row>
    <row r="260" spans="1:10" ht="15" customHeight="1">
      <c r="A260" s="388"/>
      <c r="B260" s="300" t="str">
        <f>' ТЗ 3б'!B497</f>
        <v>Швеллер 16У</v>
      </c>
      <c r="C260" s="290" t="str">
        <f>' ТЗ 3б'!C497</f>
        <v>тн</v>
      </c>
      <c r="D260" s="290">
        <f>' ТЗ 3б'!D497</f>
        <v>0.128</v>
      </c>
      <c r="E260" s="294"/>
      <c r="F260" s="294"/>
      <c r="G260" s="294" t="s">
        <v>784</v>
      </c>
      <c r="H260" s="294"/>
      <c r="I260" s="294"/>
      <c r="J260" s="295"/>
    </row>
    <row r="261" spans="1:10" ht="15.75" customHeight="1">
      <c r="A261" s="388"/>
      <c r="B261" s="300" t="str">
        <f>' ТЗ 3б'!B498</f>
        <v>Уголок 75х6</v>
      </c>
      <c r="C261" s="290" t="str">
        <f>' ТЗ 3б'!C498</f>
        <v>тн</v>
      </c>
      <c r="D261" s="290">
        <f>' ТЗ 3б'!D498</f>
        <v>6.0000000000000001E-3</v>
      </c>
      <c r="E261" s="294"/>
      <c r="F261" s="294"/>
      <c r="G261" s="294" t="s">
        <v>784</v>
      </c>
      <c r="H261" s="294"/>
      <c r="I261" s="294"/>
      <c r="J261" s="295"/>
    </row>
    <row r="262" spans="1:10" ht="15.75" customHeight="1">
      <c r="A262" s="388"/>
      <c r="B262" s="300" t="str">
        <f>' ТЗ 3б'!B499</f>
        <v>Лист 10</v>
      </c>
      <c r="C262" s="290" t="str">
        <f>' ТЗ 3б'!C499</f>
        <v>тн</v>
      </c>
      <c r="D262" s="290">
        <f>' ТЗ 3б'!D499</f>
        <v>0.24199999999999999</v>
      </c>
      <c r="E262" s="295"/>
      <c r="F262" s="295"/>
      <c r="G262" s="294" t="s">
        <v>784</v>
      </c>
      <c r="H262" s="294"/>
      <c r="I262" s="295"/>
      <c r="J262" s="295"/>
    </row>
    <row r="263" spans="1:10">
      <c r="A263" s="388"/>
      <c r="B263" s="300" t="str">
        <f>' ТЗ 3б'!B500</f>
        <v>Лист 6</v>
      </c>
      <c r="C263" s="290" t="str">
        <f>' ТЗ 3б'!C500</f>
        <v>тн</v>
      </c>
      <c r="D263" s="290">
        <f>' ТЗ 3б'!D500</f>
        <v>1.0999999999999999E-2</v>
      </c>
      <c r="E263" s="295"/>
      <c r="F263" s="295"/>
      <c r="G263" s="294" t="s">
        <v>784</v>
      </c>
      <c r="H263" s="294"/>
      <c r="I263" s="294"/>
      <c r="J263" s="295"/>
    </row>
    <row r="264" spans="1:10" ht="15.75" customHeight="1">
      <c r="A264" s="389"/>
      <c r="B264" s="300" t="str">
        <f>' ТЗ 3б'!B501</f>
        <v>Лист 8</v>
      </c>
      <c r="C264" s="290" t="str">
        <f>' ТЗ 3б'!C501</f>
        <v>тн</v>
      </c>
      <c r="D264" s="290">
        <f>' ТЗ 3б'!D501</f>
        <v>4.5999999999999999E-2</v>
      </c>
      <c r="E264" s="294"/>
      <c r="F264" s="294"/>
      <c r="G264" s="294" t="s">
        <v>784</v>
      </c>
      <c r="H264" s="294"/>
      <c r="I264" s="294"/>
      <c r="J264" s="295"/>
    </row>
    <row r="265" spans="1:10" ht="15" customHeight="1">
      <c r="A265" s="387">
        <v>11</v>
      </c>
      <c r="B265" s="320" t="str">
        <f>' ТЗ 3б'!B503</f>
        <v>Труба 114х5 ВСт3пс2</v>
      </c>
      <c r="C265" s="321" t="str">
        <f>' ТЗ 3б'!C503</f>
        <v>тн</v>
      </c>
      <c r="D265" s="321">
        <f>' ТЗ 3б'!D503</f>
        <v>0.14399999999999999</v>
      </c>
      <c r="E265" s="295"/>
      <c r="F265" s="295"/>
      <c r="G265" s="294" t="s">
        <v>784</v>
      </c>
      <c r="H265" s="294"/>
      <c r="I265" s="294"/>
      <c r="J265" s="295"/>
    </row>
    <row r="266" spans="1:10" ht="15" customHeight="1">
      <c r="A266" s="388"/>
      <c r="B266" s="320" t="str">
        <f>' ТЗ 3б'!B504</f>
        <v>Лист 8</v>
      </c>
      <c r="C266" s="321" t="str">
        <f>' ТЗ 3б'!C504</f>
        <v>тн</v>
      </c>
      <c r="D266" s="321">
        <f>' ТЗ 3б'!D504</f>
        <v>2.5000000000000001E-2</v>
      </c>
      <c r="E266" s="295"/>
      <c r="F266" s="295"/>
      <c r="G266" s="294" t="s">
        <v>784</v>
      </c>
      <c r="H266" s="294"/>
      <c r="I266" s="295"/>
      <c r="J266" s="293"/>
    </row>
    <row r="267" spans="1:10" ht="15" customHeight="1">
      <c r="A267" s="388"/>
      <c r="B267" s="320" t="str">
        <f>' ТЗ 3б'!B505</f>
        <v>Лист 6</v>
      </c>
      <c r="C267" s="321" t="str">
        <f>' ТЗ 3б'!C505</f>
        <v>тн</v>
      </c>
      <c r="D267" s="321">
        <f>' ТЗ 3б'!D505</f>
        <v>1.7999999999999999E-2</v>
      </c>
      <c r="E267" s="294"/>
      <c r="F267" s="294"/>
      <c r="G267" s="294" t="s">
        <v>784</v>
      </c>
      <c r="H267" s="294"/>
      <c r="I267" s="294"/>
      <c r="J267" s="294"/>
    </row>
    <row r="268" spans="1:10">
      <c r="A268" s="389"/>
      <c r="B268" s="320" t="str">
        <f>' ТЗ 3б'!B506</f>
        <v>Лист 4</v>
      </c>
      <c r="C268" s="321" t="str">
        <f>' ТЗ 3б'!C506</f>
        <v>тн</v>
      </c>
      <c r="D268" s="321">
        <f>' ТЗ 3б'!D506</f>
        <v>1E-3</v>
      </c>
      <c r="E268" s="295"/>
      <c r="F268" s="295"/>
      <c r="G268" s="294" t="s">
        <v>784</v>
      </c>
      <c r="H268" s="294"/>
      <c r="I268" s="294"/>
      <c r="J268" s="295"/>
    </row>
    <row r="269" spans="1:10" ht="15" customHeight="1">
      <c r="A269" s="292">
        <v>12</v>
      </c>
      <c r="B269" s="310" t="str">
        <f>' ТЗ 3б'!B508</f>
        <v>Мастика МБР-75</v>
      </c>
      <c r="C269" s="311" t="str">
        <f>' ТЗ 3б'!C508</f>
        <v>кг</v>
      </c>
      <c r="D269" s="311">
        <f>' ТЗ 3б'!D508</f>
        <v>85.2</v>
      </c>
      <c r="E269" s="294"/>
      <c r="F269" s="294"/>
      <c r="G269" s="294"/>
      <c r="H269" s="294" t="s">
        <v>784</v>
      </c>
      <c r="I269" s="294"/>
      <c r="J269" s="293"/>
    </row>
    <row r="270" spans="1:10" ht="15" customHeight="1">
      <c r="A270" s="387">
        <v>13</v>
      </c>
      <c r="B270" s="327" t="str">
        <f>' ТЗ 3б'!B510</f>
        <v xml:space="preserve">Грунтовка ГФ-017 </v>
      </c>
      <c r="C270" s="308" t="str">
        <f>' ТЗ 3б'!C510</f>
        <v>кг</v>
      </c>
      <c r="D270" s="308">
        <f>' ТЗ 3б'!D510</f>
        <v>0.6</v>
      </c>
      <c r="E270" s="294"/>
      <c r="F270" s="294"/>
      <c r="G270" s="294"/>
      <c r="H270" s="294" t="s">
        <v>784</v>
      </c>
      <c r="I270" s="294"/>
      <c r="J270" s="294"/>
    </row>
    <row r="271" spans="1:10">
      <c r="A271" s="389"/>
      <c r="B271" s="327" t="str">
        <f>' ТЗ 3б'!B511</f>
        <v>Эмаль ПФ-115</v>
      </c>
      <c r="C271" s="308" t="str">
        <f>' ТЗ 3б'!C511</f>
        <v>кг</v>
      </c>
      <c r="D271" s="308">
        <f>' ТЗ 3б'!D511</f>
        <v>1.5</v>
      </c>
      <c r="E271" s="294"/>
      <c r="F271" s="294"/>
      <c r="G271" s="294"/>
      <c r="H271" s="294" t="s">
        <v>784</v>
      </c>
      <c r="I271" s="294"/>
      <c r="J271" s="294"/>
    </row>
    <row r="272" spans="1:10" ht="15" customHeight="1">
      <c r="A272" s="305" t="str">
        <f>' ТЗ 3б'!A512</f>
        <v>8.2</v>
      </c>
      <c r="B272" s="309" t="str">
        <f>' ТЗ 3б'!B512</f>
        <v>ТК №1</v>
      </c>
      <c r="C272" s="292"/>
      <c r="D272" s="307"/>
      <c r="E272" s="294"/>
      <c r="F272" s="294"/>
      <c r="G272" s="294"/>
      <c r="H272" s="294"/>
      <c r="I272" s="294"/>
      <c r="J272" s="294"/>
    </row>
    <row r="273" spans="1:10" ht="15" customHeight="1">
      <c r="A273" s="305"/>
      <c r="B273" s="309" t="str">
        <f>' ТЗ 3б'!B513</f>
        <v>Емкость дренажная V-25м3 №1</v>
      </c>
      <c r="C273" s="292"/>
      <c r="D273" s="307"/>
      <c r="E273" s="294"/>
      <c r="F273" s="294"/>
      <c r="G273" s="294"/>
      <c r="H273" s="294"/>
      <c r="I273" s="294"/>
      <c r="J273" s="294"/>
    </row>
    <row r="274" spans="1:10">
      <c r="A274" s="292">
        <v>1</v>
      </c>
      <c r="B274" s="293" t="str">
        <f>' ТЗ 3б'!B515</f>
        <v>Емкость подземная дренажная типа ЕП V=25 м3</v>
      </c>
      <c r="C274" s="294" t="str">
        <f>' ТЗ 3б'!C515</f>
        <v>шт</v>
      </c>
      <c r="D274" s="294">
        <f>' ТЗ 3б'!D515</f>
        <v>1</v>
      </c>
      <c r="E274" s="295"/>
      <c r="F274" s="295"/>
      <c r="G274" s="294" t="s">
        <v>784</v>
      </c>
      <c r="H274" s="294"/>
      <c r="I274" s="295"/>
      <c r="J274" s="295"/>
    </row>
    <row r="275" spans="1:10" ht="30">
      <c r="A275" s="292">
        <v>2</v>
      </c>
      <c r="B275" s="296" t="str">
        <f>' ТЗ 3б'!B517</f>
        <v>Задвижка стальная фланцевая Ду80 Ру1,6 МПа в комплекте с ответными фланцами и крепежом</v>
      </c>
      <c r="C275" s="297" t="str">
        <f>' ТЗ 3б'!C517</f>
        <v>компл</v>
      </c>
      <c r="D275" s="297">
        <f>' ТЗ 3б'!D517</f>
        <v>1</v>
      </c>
      <c r="E275" s="294"/>
      <c r="F275" s="294"/>
      <c r="G275" s="294" t="s">
        <v>784</v>
      </c>
      <c r="H275" s="294"/>
      <c r="I275" s="294"/>
      <c r="J275" s="294"/>
    </row>
    <row r="276" spans="1:10" ht="30">
      <c r="A276" s="292">
        <v>3</v>
      </c>
      <c r="B276" s="314" t="str">
        <f>' ТЗ 3б'!B519</f>
        <v>Предохранитель огневой Ду100 в комплекте с ответными фланцами и крепежом</v>
      </c>
      <c r="C276" s="286" t="str">
        <f>' ТЗ 3б'!C519</f>
        <v>шт</v>
      </c>
      <c r="D276" s="286">
        <f>' ТЗ 3б'!D519</f>
        <v>1</v>
      </c>
      <c r="E276" s="295"/>
      <c r="F276" s="295"/>
      <c r="G276" s="294"/>
      <c r="H276" s="294" t="s">
        <v>784</v>
      </c>
      <c r="I276" s="294"/>
      <c r="J276" s="295"/>
    </row>
    <row r="277" spans="1:10" ht="30">
      <c r="A277" s="292">
        <v>4</v>
      </c>
      <c r="B277" s="293" t="str">
        <f>' ТЗ 3б'!B521</f>
        <v>Труба стальная бесшовная нефтегазопроводная повышенной эксплуатационной надежности 89х8-К52-13ХФА</v>
      </c>
      <c r="C277" s="294" t="str">
        <f>' ТЗ 3б'!C521</f>
        <v>м/тн</v>
      </c>
      <c r="D277" s="294" t="str">
        <f>' ТЗ 3б'!D521</f>
        <v>2,5 / 0,040</v>
      </c>
      <c r="E277" s="294"/>
      <c r="F277" s="294"/>
      <c r="G277" s="294" t="s">
        <v>784</v>
      </c>
      <c r="H277" s="294"/>
      <c r="I277" s="294"/>
      <c r="J277" s="294"/>
    </row>
    <row r="278" spans="1:10" ht="30">
      <c r="A278" s="292">
        <v>5</v>
      </c>
      <c r="B278" s="293" t="str">
        <f>' ТЗ 3б'!B523</f>
        <v>Труба стальная бесшовная нефтегазопроводная повышенной эксплуатационной надежности 114х6-К52-13ХФА</v>
      </c>
      <c r="C278" s="294" t="str">
        <f>' ТЗ 3б'!C523</f>
        <v>м/тн</v>
      </c>
      <c r="D278" s="294" t="str">
        <f>' ТЗ 3б'!D523</f>
        <v>4,5 / 0,072</v>
      </c>
      <c r="E278" s="294"/>
      <c r="F278" s="294"/>
      <c r="G278" s="294" t="s">
        <v>784</v>
      </c>
      <c r="H278" s="294"/>
      <c r="I278" s="294"/>
      <c r="J278" s="294"/>
    </row>
    <row r="279" spans="1:10">
      <c r="A279" s="387">
        <v>6</v>
      </c>
      <c r="B279" s="296" t="str">
        <f>' ТЗ 3б'!B525</f>
        <v>Отвод ОКШ 90-89(8К52)-4,0-0,5-1,5DN-ХЛ1-13ХФА</v>
      </c>
      <c r="C279" s="297" t="str">
        <f>' ТЗ 3б'!C525</f>
        <v>шт</v>
      </c>
      <c r="D279" s="297">
        <f>' ТЗ 3б'!D525</f>
        <v>1</v>
      </c>
      <c r="E279" s="295"/>
      <c r="F279" s="295"/>
      <c r="G279" s="294" t="s">
        <v>784</v>
      </c>
      <c r="H279" s="294"/>
      <c r="I279" s="294"/>
      <c r="J279" s="295"/>
    </row>
    <row r="280" spans="1:10">
      <c r="A280" s="389"/>
      <c r="B280" s="296" t="str">
        <f>' ТЗ 3б'!B526</f>
        <v xml:space="preserve">Переход ПШК 89(8К52)х57(8К52)-4,0-0,5-УХЛ сталь 13ХФА </v>
      </c>
      <c r="C280" s="297" t="str">
        <f>' ТЗ 3б'!C526</f>
        <v>шт</v>
      </c>
      <c r="D280" s="297">
        <f>' ТЗ 3б'!D526</f>
        <v>1</v>
      </c>
      <c r="E280" s="295"/>
      <c r="F280" s="295"/>
      <c r="G280" s="294" t="s">
        <v>784</v>
      </c>
      <c r="H280" s="294"/>
      <c r="I280" s="294"/>
      <c r="J280" s="295"/>
    </row>
    <row r="281" spans="1:10">
      <c r="A281" s="292">
        <v>7</v>
      </c>
      <c r="B281" s="293" t="str">
        <f>' ТЗ 3б'!B528</f>
        <v xml:space="preserve">Отвод ОКШ 90-114(6К52)-4,0-0,5-1,5DN-ХЛ1-13ХФА </v>
      </c>
      <c r="C281" s="294" t="str">
        <f>' ТЗ 3б'!C528</f>
        <v>шт</v>
      </c>
      <c r="D281" s="294">
        <f>' ТЗ 3б'!D528</f>
        <v>1</v>
      </c>
      <c r="E281" s="295"/>
      <c r="F281" s="295"/>
      <c r="G281" s="294" t="s">
        <v>784</v>
      </c>
      <c r="H281" s="294"/>
      <c r="I281" s="294"/>
      <c r="J281" s="295"/>
    </row>
    <row r="282" spans="1:10">
      <c r="A282" s="292">
        <v>8</v>
      </c>
      <c r="B282" s="293" t="str">
        <f>' ТЗ 3б'!B530</f>
        <v>Быстроразъемное соединение БРС 50-40 УХЛ Ду50 со съемной заглушкой</v>
      </c>
      <c r="C282" s="294" t="str">
        <f>' ТЗ 3б'!C530</f>
        <v>шт</v>
      </c>
      <c r="D282" s="294">
        <f>' ТЗ 3б'!D530</f>
        <v>1</v>
      </c>
      <c r="E282" s="295"/>
      <c r="F282" s="295"/>
      <c r="G282" s="294"/>
      <c r="H282" s="294" t="s">
        <v>784</v>
      </c>
      <c r="I282" s="294"/>
      <c r="J282" s="295"/>
    </row>
    <row r="283" spans="1:10">
      <c r="A283" s="387">
        <v>9</v>
      </c>
      <c r="B283" s="296" t="str">
        <f>' ТЗ 3б'!B532</f>
        <v>Опора 114-КХ-А11-09Г2С</v>
      </c>
      <c r="C283" s="297" t="str">
        <f>' ТЗ 3б'!C532</f>
        <v>шт</v>
      </c>
      <c r="D283" s="297">
        <f>' ТЗ 3б'!D532</f>
        <v>1</v>
      </c>
      <c r="E283" s="294"/>
      <c r="F283" s="294"/>
      <c r="G283" s="294"/>
      <c r="H283" s="94" t="s">
        <v>784</v>
      </c>
      <c r="I283" s="294"/>
      <c r="J283" s="294"/>
    </row>
    <row r="284" spans="1:10">
      <c r="A284" s="388"/>
      <c r="B284" s="296" t="str">
        <f>' ТЗ 3б'!B533</f>
        <v>Опора 89-КХ-А11-09Г2С</v>
      </c>
      <c r="C284" s="297" t="str">
        <f>' ТЗ 3б'!C533</f>
        <v>шт</v>
      </c>
      <c r="D284" s="297">
        <f>' ТЗ 3б'!D533</f>
        <v>1</v>
      </c>
      <c r="E284" s="294"/>
      <c r="F284" s="294"/>
      <c r="G284" s="294"/>
      <c r="H284" s="94" t="s">
        <v>784</v>
      </c>
      <c r="I284" s="294"/>
      <c r="J284" s="294"/>
    </row>
    <row r="285" spans="1:10">
      <c r="A285" s="388"/>
      <c r="B285" s="296" t="str">
        <f>' ТЗ 3б'!B534</f>
        <v>Пластина I,  лист ТМКЩ-С1-5х250х400-9,9</v>
      </c>
      <c r="C285" s="297" t="str">
        <f>' ТЗ 3б'!C534</f>
        <v>шт</v>
      </c>
      <c r="D285" s="297">
        <f>' ТЗ 3б'!D534</f>
        <v>1</v>
      </c>
      <c r="E285" s="294"/>
      <c r="F285" s="294"/>
      <c r="G285" s="294"/>
      <c r="H285" s="294" t="s">
        <v>784</v>
      </c>
      <c r="I285" s="294"/>
      <c r="J285" s="294"/>
    </row>
    <row r="286" spans="1:10">
      <c r="A286" s="389"/>
      <c r="B286" s="296" t="str">
        <f>' ТЗ 3б'!B535</f>
        <v>Пластина I,  лист ТМКЩ-С1-5х250х350-9,9</v>
      </c>
      <c r="C286" s="297" t="str">
        <f>' ТЗ 3б'!C535</f>
        <v>шт</v>
      </c>
      <c r="D286" s="297">
        <f>' ТЗ 3б'!D535</f>
        <v>1</v>
      </c>
      <c r="E286" s="294"/>
      <c r="F286" s="294"/>
      <c r="G286" s="294"/>
      <c r="H286" s="294" t="s">
        <v>784</v>
      </c>
      <c r="I286" s="294"/>
      <c r="J286" s="294"/>
    </row>
    <row r="287" spans="1:10">
      <c r="A287" s="387">
        <v>10</v>
      </c>
      <c r="B287" s="293" t="str">
        <f>' ТЗ 3б'!B537</f>
        <v>Грунтовка ГФ-017</v>
      </c>
      <c r="C287" s="294" t="str">
        <f>' ТЗ 3б'!C537</f>
        <v>кг</v>
      </c>
      <c r="D287" s="294">
        <f>' ТЗ 3б'!D537</f>
        <v>0.2</v>
      </c>
      <c r="E287" s="294"/>
      <c r="F287" s="294"/>
      <c r="G287" s="294"/>
      <c r="H287" s="294" t="s">
        <v>784</v>
      </c>
      <c r="I287" s="294"/>
      <c r="J287" s="294"/>
    </row>
    <row r="288" spans="1:10">
      <c r="A288" s="389"/>
      <c r="B288" s="293" t="str">
        <f>' ТЗ 3б'!B538</f>
        <v>Эмаль ПФ-115</v>
      </c>
      <c r="C288" s="294" t="str">
        <f>' ТЗ 3б'!C538</f>
        <v>кг</v>
      </c>
      <c r="D288" s="294">
        <f>' ТЗ 3б'!D538</f>
        <v>0.6</v>
      </c>
      <c r="E288" s="295"/>
      <c r="F288" s="295"/>
      <c r="G288" s="294"/>
      <c r="H288" s="294" t="s">
        <v>784</v>
      </c>
      <c r="I288" s="294"/>
      <c r="J288" s="295"/>
    </row>
    <row r="289" spans="1:10">
      <c r="A289" s="292">
        <v>11</v>
      </c>
      <c r="B289" s="293" t="str">
        <f>' ТЗ 3б'!B540</f>
        <v>Маты минераловатные прошивные марки М-100 s=60 мм</v>
      </c>
      <c r="C289" s="294" t="str">
        <f>' ТЗ 3б'!C540</f>
        <v>м3</v>
      </c>
      <c r="D289" s="294">
        <f>' ТЗ 3б'!D540</f>
        <v>0.08</v>
      </c>
      <c r="E289" s="295"/>
      <c r="F289" s="295"/>
      <c r="G289" s="294"/>
      <c r="H289" s="294" t="s">
        <v>784</v>
      </c>
      <c r="I289" s="294"/>
      <c r="J289" s="295"/>
    </row>
    <row r="290" spans="1:10">
      <c r="A290" s="292">
        <v>12</v>
      </c>
      <c r="B290" s="293" t="str">
        <f>' ТЗ 3б'!B542</f>
        <v>Полуцилиндры минераловатные марки М-100 s=60 мм</v>
      </c>
      <c r="C290" s="294" t="str">
        <f>' ТЗ 3б'!C542</f>
        <v>м3</v>
      </c>
      <c r="D290" s="294">
        <f>' ТЗ 3б'!D542</f>
        <v>0.04</v>
      </c>
      <c r="E290" s="295"/>
      <c r="F290" s="295"/>
      <c r="G290" s="294"/>
      <c r="H290" s="294" t="s">
        <v>784</v>
      </c>
      <c r="I290" s="294"/>
      <c r="J290" s="295"/>
    </row>
    <row r="291" spans="1:10">
      <c r="A291" s="292">
        <v>13</v>
      </c>
      <c r="B291" s="293" t="str">
        <f>' ТЗ 3б'!B544</f>
        <v>Сталь тонколистовая оцинкованная s=0,5мм</v>
      </c>
      <c r="C291" s="294" t="str">
        <f>' ТЗ 3б'!C544</f>
        <v>тн</v>
      </c>
      <c r="D291" s="294">
        <f>' ТЗ 3б'!D544</f>
        <v>1.0999999999999999E-2</v>
      </c>
      <c r="E291" s="294"/>
      <c r="F291" s="294"/>
      <c r="G291" s="294"/>
      <c r="H291" s="294" t="s">
        <v>784</v>
      </c>
      <c r="I291" s="294"/>
      <c r="J291" s="294"/>
    </row>
    <row r="292" spans="1:10" ht="15.75">
      <c r="A292" s="292"/>
      <c r="B292" s="406" t="str">
        <f>' ТЗ 3б'!B545</f>
        <v>Трубопровод дренажа (Д1), трубопровод сброса с предохранительного клапана (Г16)</v>
      </c>
      <c r="C292" s="407"/>
      <c r="D292" s="408"/>
      <c r="E292" s="295"/>
      <c r="F292" s="295"/>
      <c r="G292" s="294"/>
      <c r="H292" s="294"/>
      <c r="I292" s="294"/>
      <c r="J292" s="295"/>
    </row>
    <row r="293" spans="1:10" ht="30">
      <c r="A293" s="292">
        <v>15</v>
      </c>
      <c r="B293" s="293" t="str">
        <f>' ТЗ 3б'!B548</f>
        <v>Труба стальная бесшовная нефтегазопроводная повышенной эксплуатационной надежности 114х6-К52-13ХФА</v>
      </c>
      <c r="C293" s="294" t="str">
        <f>' ТЗ 3б'!C548</f>
        <v>м/тн</v>
      </c>
      <c r="D293" s="294" t="str">
        <f>' ТЗ 3б'!D548</f>
        <v>80 / 1,278</v>
      </c>
      <c r="E293" s="294"/>
      <c r="F293" s="294"/>
      <c r="G293" s="294" t="s">
        <v>784</v>
      </c>
      <c r="H293" s="294"/>
      <c r="I293" s="294"/>
      <c r="J293" s="294"/>
    </row>
    <row r="294" spans="1:10" ht="30">
      <c r="A294" s="292">
        <v>16</v>
      </c>
      <c r="B294" s="293" t="str">
        <f>' ТЗ 3б'!B550</f>
        <v>Труба стальная бесшовная нефтегазопроводная повышенной эксплуатационной надежности 114х6-К52-13ХФА</v>
      </c>
      <c r="C294" s="294" t="str">
        <f>' ТЗ 3б'!C550</f>
        <v>м/тн</v>
      </c>
      <c r="D294" s="294" t="str">
        <f>' ТЗ 3б'!D550</f>
        <v>8 / 0,128</v>
      </c>
      <c r="E294" s="294"/>
      <c r="F294" s="294"/>
      <c r="G294" s="294" t="s">
        <v>784</v>
      </c>
      <c r="H294" s="294"/>
      <c r="I294" s="294"/>
      <c r="J294" s="294"/>
    </row>
    <row r="295" spans="1:10">
      <c r="A295" s="387">
        <v>17</v>
      </c>
      <c r="B295" s="293" t="str">
        <f>' ТЗ 3б'!B552</f>
        <v>Отвод ОКШ 90-114(6К52)-4,0-0,5-1,5DN-ХЛ1-13ХФА</v>
      </c>
      <c r="C295" s="294" t="str">
        <f>' ТЗ 3б'!C552</f>
        <v>шт</v>
      </c>
      <c r="D295" s="294">
        <f>' ТЗ 3б'!D552</f>
        <v>10</v>
      </c>
      <c r="E295" s="295"/>
      <c r="F295" s="295"/>
      <c r="G295" s="294" t="s">
        <v>784</v>
      </c>
      <c r="H295" s="294"/>
      <c r="I295" s="294"/>
      <c r="J295" s="295"/>
    </row>
    <row r="296" spans="1:10">
      <c r="A296" s="388"/>
      <c r="B296" s="293" t="str">
        <f>' ТЗ 3б'!B553</f>
        <v>Переход ПШК 114(8К52)х57(6К52)-4,0-0,5-УХЛ сталь 13ХФА</v>
      </c>
      <c r="C296" s="294" t="str">
        <f>' ТЗ 3б'!C553</f>
        <v>шт</v>
      </c>
      <c r="D296" s="294">
        <f>' ТЗ 3б'!D553</f>
        <v>2</v>
      </c>
      <c r="E296" s="295"/>
      <c r="F296" s="295"/>
      <c r="G296" s="294" t="s">
        <v>784</v>
      </c>
      <c r="H296" s="294"/>
      <c r="I296" s="294"/>
      <c r="J296" s="295"/>
    </row>
    <row r="297" spans="1:10" ht="15" customHeight="1">
      <c r="A297" s="388"/>
      <c r="B297" s="293" t="str">
        <f>' ТЗ 3б'!B554</f>
        <v xml:space="preserve">Переход ПШК 159(8К52)х114(6К52)-4,0-0,5-УХЛ сталь 13ХФА </v>
      </c>
      <c r="C297" s="294" t="str">
        <f>' ТЗ 3б'!C554</f>
        <v>шт</v>
      </c>
      <c r="D297" s="294">
        <f>' ТЗ 3б'!D554</f>
        <v>1</v>
      </c>
      <c r="E297" s="295"/>
      <c r="F297" s="295"/>
      <c r="G297" s="294" t="s">
        <v>784</v>
      </c>
      <c r="H297" s="294"/>
      <c r="I297" s="294"/>
      <c r="J297" s="295"/>
    </row>
    <row r="298" spans="1:10" ht="15.75" customHeight="1">
      <c r="A298" s="389"/>
      <c r="B298" s="293" t="str">
        <f>' ТЗ 3б'!B555</f>
        <v xml:space="preserve">Переход ПШК 219(8К52)х114(6К52)-4,0-0,5-УХЛ сталь 13ХФА </v>
      </c>
      <c r="C298" s="294" t="str">
        <f>' ТЗ 3б'!C555</f>
        <v>шт</v>
      </c>
      <c r="D298" s="294">
        <f>' ТЗ 3б'!D555</f>
        <v>1</v>
      </c>
      <c r="E298" s="295"/>
      <c r="F298" s="295"/>
      <c r="G298" s="294" t="s">
        <v>784</v>
      </c>
      <c r="H298" s="294"/>
      <c r="I298" s="294"/>
      <c r="J298" s="295"/>
    </row>
    <row r="299" spans="1:10" ht="15" customHeight="1">
      <c r="A299" s="387">
        <v>19</v>
      </c>
      <c r="B299" s="293" t="str">
        <f>' ТЗ 3б'!B560</f>
        <v>Грунтовка Праймер НК-50</v>
      </c>
      <c r="C299" s="294" t="str">
        <f>' ТЗ 3б'!C560</f>
        <v>кг</v>
      </c>
      <c r="D299" s="294">
        <f>' ТЗ 3б'!D560</f>
        <v>4.3</v>
      </c>
      <c r="E299" s="295"/>
      <c r="F299" s="295"/>
      <c r="G299" s="294"/>
      <c r="H299" s="294" t="s">
        <v>784</v>
      </c>
      <c r="I299" s="294"/>
      <c r="J299" s="295"/>
    </row>
    <row r="300" spans="1:10" ht="15" customHeight="1">
      <c r="A300" s="388"/>
      <c r="B300" s="293" t="str">
        <f>' ТЗ 3б'!B561</f>
        <v>Лента полиэтиленовая Полилен 40-ЛИ-63</v>
      </c>
      <c r="C300" s="294" t="str">
        <f>' ТЗ 3б'!C561</f>
        <v>кг</v>
      </c>
      <c r="D300" s="294">
        <f>' ТЗ 3б'!D561</f>
        <v>39.5</v>
      </c>
      <c r="E300" s="295"/>
      <c r="F300" s="295"/>
      <c r="G300" s="294" t="s">
        <v>784</v>
      </c>
      <c r="H300" s="294"/>
      <c r="I300" s="294" t="s">
        <v>787</v>
      </c>
      <c r="J300" s="295"/>
    </row>
    <row r="301" spans="1:10">
      <c r="A301" s="389"/>
      <c r="B301" s="293" t="str">
        <f>' ТЗ 3б'!B562</f>
        <v xml:space="preserve">Обертка липкая полиэтиленовая Полилен ОБ 40-ОБ-63 </v>
      </c>
      <c r="C301" s="294" t="str">
        <f>' ТЗ 3б'!C562</f>
        <v>кг</v>
      </c>
      <c r="D301" s="294">
        <f>' ТЗ 3б'!D562</f>
        <v>18.899999999999999</v>
      </c>
      <c r="E301" s="295"/>
      <c r="F301" s="295"/>
      <c r="G301" s="294" t="s">
        <v>784</v>
      </c>
      <c r="H301" s="294"/>
      <c r="I301" s="294" t="s">
        <v>787</v>
      </c>
      <c r="J301" s="295"/>
    </row>
    <row r="302" spans="1:10" ht="15" customHeight="1">
      <c r="A302" s="292">
        <v>20</v>
      </c>
      <c r="B302" s="293" t="str">
        <f>' ТЗ 3б'!B564</f>
        <v>Опора 114-КХ-А11-09Г2С</v>
      </c>
      <c r="C302" s="294" t="str">
        <f>' ТЗ 3б'!C564</f>
        <v>шт</v>
      </c>
      <c r="D302" s="294">
        <f>' ТЗ 3б'!D564</f>
        <v>3</v>
      </c>
      <c r="E302" s="295"/>
      <c r="F302" s="295"/>
      <c r="G302" s="294"/>
      <c r="H302" s="94" t="s">
        <v>784</v>
      </c>
      <c r="I302" s="294"/>
      <c r="J302" s="295"/>
    </row>
    <row r="303" spans="1:10" ht="15.75" customHeight="1">
      <c r="A303" s="387">
        <v>21</v>
      </c>
      <c r="B303" s="293" t="str">
        <f>' ТЗ 3б'!B566</f>
        <v>Грунтовка ГФ-017</v>
      </c>
      <c r="C303" s="294" t="str">
        <f>' ТЗ 3б'!C566</f>
        <v>кг</v>
      </c>
      <c r="D303" s="294">
        <f>' ТЗ 3б'!D566</f>
        <v>0.5</v>
      </c>
      <c r="E303" s="295"/>
      <c r="F303" s="295"/>
      <c r="G303" s="294"/>
      <c r="H303" s="294" t="s">
        <v>784</v>
      </c>
      <c r="I303" s="294"/>
      <c r="J303" s="295"/>
    </row>
    <row r="304" spans="1:10" ht="15.75" customHeight="1">
      <c r="A304" s="389"/>
      <c r="B304" s="293" t="str">
        <f>' ТЗ 3б'!B567</f>
        <v>Эмаль ПФ-115</v>
      </c>
      <c r="C304" s="294" t="str">
        <f>' ТЗ 3б'!C567</f>
        <v>кг</v>
      </c>
      <c r="D304" s="294">
        <f>' ТЗ 3б'!D567</f>
        <v>1.3</v>
      </c>
      <c r="E304" s="295"/>
      <c r="F304" s="295"/>
      <c r="G304" s="294"/>
      <c r="H304" s="294" t="s">
        <v>784</v>
      </c>
      <c r="I304" s="294"/>
      <c r="J304" s="295"/>
    </row>
    <row r="305" spans="1:10" ht="15.75" customHeight="1">
      <c r="A305" s="292">
        <v>22</v>
      </c>
      <c r="B305" s="293" t="str">
        <f>' ТЗ 3б'!B569</f>
        <v>Маты минераловатные прошивные марки М-100 s=60 мм</v>
      </c>
      <c r="C305" s="294" t="str">
        <f>' ТЗ 3б'!C569</f>
        <v>м3</v>
      </c>
      <c r="D305" s="294">
        <f>' ТЗ 3б'!D569</f>
        <v>0.3</v>
      </c>
      <c r="E305" s="294"/>
      <c r="F305" s="294"/>
      <c r="G305" s="294"/>
      <c r="H305" s="294" t="s">
        <v>784</v>
      </c>
      <c r="I305" s="294"/>
      <c r="J305" s="294"/>
    </row>
    <row r="306" spans="1:10" ht="15" customHeight="1">
      <c r="A306" s="292">
        <v>23</v>
      </c>
      <c r="B306" s="293" t="str">
        <f>' ТЗ 3б'!B571</f>
        <v>Сталь тонколистовая оцинкованная s=0,5мм</v>
      </c>
      <c r="C306" s="294" t="str">
        <f>' ТЗ 3б'!C571</f>
        <v>тн</v>
      </c>
      <c r="D306" s="294">
        <f>' ТЗ 3б'!D571</f>
        <v>2.3E-2</v>
      </c>
      <c r="E306" s="294"/>
      <c r="F306" s="294"/>
      <c r="G306" s="294"/>
      <c r="H306" s="294" t="s">
        <v>784</v>
      </c>
      <c r="I306" s="294"/>
      <c r="J306" s="294"/>
    </row>
    <row r="307" spans="1:10">
      <c r="A307" s="292">
        <v>24</v>
      </c>
      <c r="B307" s="293" t="str">
        <f>' ТЗ 3б'!B573</f>
        <v xml:space="preserve">Обертка липкая полиэтиленовая Полилен ОБ 40-ОБ-63 </v>
      </c>
      <c r="C307" s="294" t="str">
        <f>' ТЗ 3б'!C573</f>
        <v>кг</v>
      </c>
      <c r="D307" s="294">
        <f>' ТЗ 3б'!D573</f>
        <v>2.8</v>
      </c>
      <c r="E307" s="294"/>
      <c r="F307" s="294"/>
      <c r="G307" s="294" t="s">
        <v>784</v>
      </c>
      <c r="H307" s="294"/>
      <c r="I307" s="294" t="s">
        <v>787</v>
      </c>
      <c r="J307" s="295"/>
    </row>
    <row r="308" spans="1:10" ht="15" customHeight="1">
      <c r="A308" s="305" t="str">
        <f>' ТЗ 3б'!A575</f>
        <v>8.3</v>
      </c>
      <c r="B308" s="309" t="str">
        <f>' ТЗ 3б'!B575</f>
        <v>ЭС №1</v>
      </c>
      <c r="C308" s="292"/>
      <c r="D308" s="317"/>
      <c r="E308" s="294"/>
      <c r="F308" s="294"/>
      <c r="G308" s="294"/>
      <c r="H308" s="294"/>
      <c r="I308" s="294"/>
      <c r="J308" s="295"/>
    </row>
    <row r="309" spans="1:10" ht="15" customHeight="1">
      <c r="A309" s="292">
        <v>1</v>
      </c>
      <c r="B309" s="293" t="str">
        <f>' ТЗ 3б'!B577</f>
        <v>Полоса оцинкованная 5х40</v>
      </c>
      <c r="C309" s="294" t="str">
        <f>' ТЗ 3б'!C577</f>
        <v>тн</v>
      </c>
      <c r="D309" s="294">
        <f>' ТЗ 3б'!D577</f>
        <v>1.9E-2</v>
      </c>
      <c r="E309" s="294"/>
      <c r="F309" s="294"/>
      <c r="G309" s="294"/>
      <c r="H309" s="294" t="s">
        <v>784</v>
      </c>
      <c r="I309" s="294"/>
      <c r="J309" s="295"/>
    </row>
    <row r="310" spans="1:10" ht="15" customHeight="1">
      <c r="A310" s="292">
        <v>2</v>
      </c>
      <c r="B310" s="293" t="str">
        <f>' ТЗ 3б'!B579</f>
        <v>Круг оцинкованный 20</v>
      </c>
      <c r="C310" s="294" t="str">
        <f>' ТЗ 3б'!C579</f>
        <v>тн</v>
      </c>
      <c r="D310" s="301">
        <f>' ТЗ 3б'!D579</f>
        <v>0.03</v>
      </c>
      <c r="E310" s="295"/>
      <c r="F310" s="295"/>
      <c r="G310" s="294"/>
      <c r="H310" s="294" t="s">
        <v>784</v>
      </c>
      <c r="I310" s="294"/>
      <c r="J310" s="295"/>
    </row>
    <row r="311" spans="1:10" ht="15" customHeight="1">
      <c r="A311" s="328">
        <f>' ТЗ 3б'!A585</f>
        <v>9</v>
      </c>
      <c r="B311" s="329" t="str">
        <f>' ТЗ 3б'!B585</f>
        <v>Сети нефтегазосборные (выкидные линии) КС №3б</v>
      </c>
      <c r="C311" s="305"/>
      <c r="D311" s="330"/>
      <c r="E311" s="295"/>
      <c r="F311" s="295"/>
      <c r="G311" s="294"/>
      <c r="H311" s="294"/>
      <c r="I311" s="294"/>
      <c r="J311" s="295"/>
    </row>
    <row r="312" spans="1:10" ht="15" customHeight="1">
      <c r="A312" s="328" t="str">
        <f>' ТЗ 3б'!A586</f>
        <v>9.1</v>
      </c>
      <c r="B312" s="329" t="str">
        <f>' ТЗ 3б'!B586</f>
        <v>АС</v>
      </c>
      <c r="C312" s="292"/>
      <c r="D312" s="331"/>
      <c r="E312" s="294"/>
      <c r="F312" s="294"/>
      <c r="G312" s="294"/>
      <c r="H312" s="294"/>
      <c r="I312" s="294"/>
      <c r="J312" s="295"/>
    </row>
    <row r="313" spans="1:10" ht="15" customHeight="1">
      <c r="A313" s="290"/>
      <c r="B313" s="329" t="str">
        <f>' ТЗ 3б'!B587</f>
        <v xml:space="preserve">Площадка обслуживания скважины (6 шт) </v>
      </c>
      <c r="C313" s="292"/>
      <c r="D313" s="331"/>
      <c r="E313" s="295"/>
      <c r="F313" s="295"/>
      <c r="G313" s="294"/>
      <c r="H313" s="294"/>
      <c r="I313" s="294"/>
      <c r="J313" s="295"/>
    </row>
    <row r="314" spans="1:10">
      <c r="A314" s="384">
        <v>1</v>
      </c>
      <c r="B314" s="310" t="str">
        <f>' ТЗ 3б'!B589</f>
        <v>Труба 114х5 ВСт3пс2</v>
      </c>
      <c r="C314" s="311" t="str">
        <f>' ТЗ 3б'!C589</f>
        <v>тн</v>
      </c>
      <c r="D314" s="311">
        <f>' ТЗ 3б'!D589</f>
        <v>1.9179999999999999</v>
      </c>
      <c r="E314" s="294"/>
      <c r="F314" s="294"/>
      <c r="G314" s="294" t="s">
        <v>784</v>
      </c>
      <c r="H314" s="294"/>
      <c r="I314" s="294"/>
      <c r="J314" s="295"/>
    </row>
    <row r="315" spans="1:10">
      <c r="A315" s="385"/>
      <c r="B315" s="310" t="str">
        <f>' ТЗ 3б'!B590</f>
        <v>Швеллер 12У</v>
      </c>
      <c r="C315" s="311" t="str">
        <f>' ТЗ 3б'!C590</f>
        <v>тн</v>
      </c>
      <c r="D315" s="311">
        <f>' ТЗ 3б'!D590</f>
        <v>1.423</v>
      </c>
      <c r="E315" s="294"/>
      <c r="F315" s="294"/>
      <c r="G315" s="294" t="s">
        <v>784</v>
      </c>
      <c r="H315" s="294"/>
      <c r="I315" s="294"/>
      <c r="J315" s="295"/>
    </row>
    <row r="316" spans="1:10">
      <c r="A316" s="385"/>
      <c r="B316" s="310" t="str">
        <f>' ТЗ 3б'!B591</f>
        <v>Уголок 75х6</v>
      </c>
      <c r="C316" s="311" t="str">
        <f>' ТЗ 3б'!C591</f>
        <v>тн</v>
      </c>
      <c r="D316" s="311">
        <f>' ТЗ 3б'!D591</f>
        <v>0.68200000000000005</v>
      </c>
      <c r="E316" s="295"/>
      <c r="F316" s="295"/>
      <c r="G316" s="294" t="s">
        <v>784</v>
      </c>
      <c r="H316" s="294"/>
      <c r="I316" s="294"/>
      <c r="J316" s="295"/>
    </row>
    <row r="317" spans="1:10">
      <c r="A317" s="385"/>
      <c r="B317" s="310" t="str">
        <f>' ТЗ 3б'!B592</f>
        <v>Уголок 50х5</v>
      </c>
      <c r="C317" s="311" t="str">
        <f>' ТЗ 3б'!C592</f>
        <v>тн</v>
      </c>
      <c r="D317" s="311">
        <f>' ТЗ 3б'!D592</f>
        <v>0.78300000000000003</v>
      </c>
      <c r="E317" s="295"/>
      <c r="F317" s="295"/>
      <c r="G317" s="294" t="s">
        <v>784</v>
      </c>
      <c r="H317" s="294"/>
      <c r="I317" s="294"/>
      <c r="J317" s="295"/>
    </row>
    <row r="318" spans="1:10">
      <c r="A318" s="385"/>
      <c r="B318" s="310" t="str">
        <f>' ТЗ 3б'!B593</f>
        <v>Лист 10</v>
      </c>
      <c r="C318" s="311" t="str">
        <f>' ТЗ 3б'!C593</f>
        <v>тн</v>
      </c>
      <c r="D318" s="311">
        <f>' ТЗ 3б'!D593</f>
        <v>0.14099999999999999</v>
      </c>
      <c r="E318" s="295"/>
      <c r="F318" s="295"/>
      <c r="G318" s="294" t="s">
        <v>784</v>
      </c>
      <c r="H318" s="294"/>
      <c r="I318" s="294"/>
      <c r="J318" s="295"/>
    </row>
    <row r="319" spans="1:10">
      <c r="A319" s="385"/>
      <c r="B319" s="310" t="str">
        <f>' ТЗ 3б'!B594</f>
        <v>Лист 6</v>
      </c>
      <c r="C319" s="311" t="str">
        <f>' ТЗ 3б'!C594</f>
        <v>тн</v>
      </c>
      <c r="D319" s="311">
        <f>' ТЗ 3б'!D594</f>
        <v>0.21199999999999999</v>
      </c>
      <c r="E319" s="295"/>
      <c r="F319" s="295"/>
      <c r="G319" s="294" t="s">
        <v>784</v>
      </c>
      <c r="H319" s="294"/>
      <c r="I319" s="294"/>
      <c r="J319" s="295"/>
    </row>
    <row r="320" spans="1:10">
      <c r="A320" s="385"/>
      <c r="B320" s="310" t="str">
        <f>' ТЗ 3б'!B595</f>
        <v>Лист 4</v>
      </c>
      <c r="C320" s="311" t="str">
        <f>' ТЗ 3б'!C595</f>
        <v>тн</v>
      </c>
      <c r="D320" s="311">
        <f>' ТЗ 3б'!D595</f>
        <v>0.52600000000000002</v>
      </c>
      <c r="E320" s="295"/>
      <c r="F320" s="295"/>
      <c r="G320" s="294" t="s">
        <v>784</v>
      </c>
      <c r="H320" s="294"/>
      <c r="I320" s="294"/>
      <c r="J320" s="295"/>
    </row>
    <row r="321" spans="1:10">
      <c r="A321" s="386"/>
      <c r="B321" s="310" t="str">
        <f>' ТЗ 3б'!B596</f>
        <v>Лист ПВ 508</v>
      </c>
      <c r="C321" s="311" t="str">
        <f>' ТЗ 3б'!C596</f>
        <v>тн</v>
      </c>
      <c r="D321" s="311">
        <f>' ТЗ 3б'!D596</f>
        <v>0.70199999999999996</v>
      </c>
      <c r="E321" s="295"/>
      <c r="F321" s="295"/>
      <c r="G321" s="294" t="s">
        <v>784</v>
      </c>
      <c r="H321" s="294"/>
      <c r="I321" s="294"/>
      <c r="J321" s="332"/>
    </row>
    <row r="322" spans="1:10">
      <c r="A322" s="384">
        <v>2</v>
      </c>
      <c r="B322" s="296" t="str">
        <f>' ТЗ 3б'!B598</f>
        <v>Швеллер 16У</v>
      </c>
      <c r="C322" s="297" t="str">
        <f>' ТЗ 3б'!C598</f>
        <v>тн</v>
      </c>
      <c r="D322" s="304">
        <f>' ТЗ 3б'!D598</f>
        <v>0.57999999999999996</v>
      </c>
      <c r="E322" s="295"/>
      <c r="F322" s="295"/>
      <c r="G322" s="294" t="s">
        <v>784</v>
      </c>
      <c r="H322" s="294"/>
      <c r="I322" s="294"/>
      <c r="J322" s="295"/>
    </row>
    <row r="323" spans="1:10">
      <c r="A323" s="385"/>
      <c r="B323" s="296" t="str">
        <f>' ТЗ 3б'!B599</f>
        <v>Уголок 100х8</v>
      </c>
      <c r="C323" s="297" t="str">
        <f>' ТЗ 3б'!C599</f>
        <v>тн</v>
      </c>
      <c r="D323" s="297">
        <f>' ТЗ 3б'!D599</f>
        <v>0.10199999999999999</v>
      </c>
      <c r="E323" s="294"/>
      <c r="F323" s="294"/>
      <c r="G323" s="294" t="s">
        <v>784</v>
      </c>
      <c r="H323" s="294"/>
      <c r="I323" s="294"/>
      <c r="J323" s="295"/>
    </row>
    <row r="324" spans="1:10">
      <c r="A324" s="385"/>
      <c r="B324" s="296" t="str">
        <f>' ТЗ 3б'!B600</f>
        <v>Уголок 50х5</v>
      </c>
      <c r="C324" s="297" t="str">
        <f>' ТЗ 3б'!C600</f>
        <v>тн</v>
      </c>
      <c r="D324" s="297">
        <f>' ТЗ 3б'!D600</f>
        <v>0.45200000000000001</v>
      </c>
      <c r="E324" s="294"/>
      <c r="F324" s="294"/>
      <c r="G324" s="294" t="s">
        <v>784</v>
      </c>
      <c r="H324" s="294"/>
      <c r="I324" s="294"/>
      <c r="J324" s="295"/>
    </row>
    <row r="325" spans="1:10">
      <c r="A325" s="385"/>
      <c r="B325" s="296" t="str">
        <f>' ТЗ 3б'!B601</f>
        <v>Лист 6</v>
      </c>
      <c r="C325" s="297" t="str">
        <f>' ТЗ 3б'!C601</f>
        <v>тн</v>
      </c>
      <c r="D325" s="297">
        <f>' ТЗ 3б'!D601</f>
        <v>7.0999999999999994E-2</v>
      </c>
      <c r="E325" s="294"/>
      <c r="F325" s="294"/>
      <c r="G325" s="294" t="s">
        <v>784</v>
      </c>
      <c r="H325" s="294"/>
      <c r="I325" s="294"/>
      <c r="J325" s="295"/>
    </row>
    <row r="326" spans="1:10">
      <c r="A326" s="386"/>
      <c r="B326" s="296" t="str">
        <f>' ТЗ 3б'!B602</f>
        <v>Лист ПВЛ508</v>
      </c>
      <c r="C326" s="297" t="str">
        <f>' ТЗ 3б'!C602</f>
        <v>тн</v>
      </c>
      <c r="D326" s="297">
        <f>' ТЗ 3б'!D602</f>
        <v>0.20899999999999999</v>
      </c>
      <c r="E326" s="294"/>
      <c r="F326" s="294"/>
      <c r="G326" s="294" t="s">
        <v>784</v>
      </c>
      <c r="H326" s="294"/>
      <c r="I326" s="294"/>
      <c r="J326" s="295"/>
    </row>
    <row r="327" spans="1:10" ht="15" customHeight="1">
      <c r="A327" s="387">
        <v>3</v>
      </c>
      <c r="B327" s="300" t="str">
        <f>' ТЗ 3б'!B604</f>
        <v xml:space="preserve">Грунтовка ГФ-017 </v>
      </c>
      <c r="C327" s="290" t="str">
        <f>' ТЗ 3б'!C604</f>
        <v>кг</v>
      </c>
      <c r="D327" s="290">
        <f>' ТЗ 3б'!D604</f>
        <v>23.4</v>
      </c>
      <c r="E327" s="295"/>
      <c r="F327" s="295"/>
      <c r="G327" s="294"/>
      <c r="H327" s="294" t="s">
        <v>784</v>
      </c>
      <c r="I327" s="294"/>
      <c r="J327" s="295"/>
    </row>
    <row r="328" spans="1:10" ht="15" customHeight="1">
      <c r="A328" s="389"/>
      <c r="B328" s="300" t="str">
        <f>' ТЗ 3б'!B605</f>
        <v>Эмаль ПФ-115</v>
      </c>
      <c r="C328" s="290" t="str">
        <f>' ТЗ 3б'!C605</f>
        <v>кг</v>
      </c>
      <c r="D328" s="290">
        <f>' ТЗ 3б'!D605</f>
        <v>60.8</v>
      </c>
      <c r="E328" s="295"/>
      <c r="F328" s="295"/>
      <c r="G328" s="294"/>
      <c r="H328" s="294" t="s">
        <v>784</v>
      </c>
      <c r="I328" s="294"/>
      <c r="J328" s="295"/>
    </row>
    <row r="329" spans="1:10" ht="15" customHeight="1">
      <c r="A329" s="333"/>
      <c r="B329" s="334" t="str">
        <f>' ТЗ 3б'!B606</f>
        <v>Опоры под трубопроводы скважин с 1 по 12</v>
      </c>
      <c r="C329" s="292"/>
      <c r="D329" s="324"/>
      <c r="E329" s="294"/>
      <c r="F329" s="294"/>
      <c r="G329" s="294"/>
      <c r="H329" s="294"/>
      <c r="I329" s="294"/>
      <c r="J329" s="295"/>
    </row>
    <row r="330" spans="1:10">
      <c r="A330" s="292">
        <v>4</v>
      </c>
      <c r="B330" s="293" t="str">
        <f>' ТЗ 3б'!B608</f>
        <v xml:space="preserve">Труба 159х8 ст.09Г2С </v>
      </c>
      <c r="C330" s="294" t="str">
        <f>' ТЗ 3б'!C608</f>
        <v>тн</v>
      </c>
      <c r="D330" s="294">
        <f>' ТЗ 3б'!D608</f>
        <v>2.306</v>
      </c>
      <c r="E330" s="295"/>
      <c r="F330" s="295"/>
      <c r="G330" s="294" t="s">
        <v>784</v>
      </c>
      <c r="H330" s="294"/>
      <c r="I330" s="294"/>
      <c r="J330" s="295"/>
    </row>
    <row r="331" spans="1:10" ht="15" customHeight="1">
      <c r="A331" s="292">
        <v>5</v>
      </c>
      <c r="B331" s="293" t="str">
        <f>' ТЗ 3б'!B610</f>
        <v>Труба 159х8 ст.09Г2С</v>
      </c>
      <c r="C331" s="294" t="str">
        <f>' ТЗ 3б'!C610</f>
        <v>тн</v>
      </c>
      <c r="D331" s="294">
        <f>' ТЗ 3б'!D610</f>
        <v>0.375</v>
      </c>
      <c r="E331" s="294"/>
      <c r="F331" s="294"/>
      <c r="G331" s="294" t="s">
        <v>784</v>
      </c>
      <c r="H331" s="294"/>
      <c r="I331" s="294"/>
      <c r="J331" s="295"/>
    </row>
    <row r="332" spans="1:10" ht="15" customHeight="1">
      <c r="A332" s="292">
        <v>6</v>
      </c>
      <c r="B332" s="322" t="str">
        <f>' ТЗ 3б'!B612</f>
        <v>Труба 159х8 ст.09Г2С</v>
      </c>
      <c r="C332" s="323" t="str">
        <f>' ТЗ 3б'!C612</f>
        <v>тн</v>
      </c>
      <c r="D332" s="323">
        <f>' ТЗ 3б'!D612</f>
        <v>0.188</v>
      </c>
      <c r="E332" s="294"/>
      <c r="F332" s="294"/>
      <c r="G332" s="294" t="s">
        <v>784</v>
      </c>
      <c r="H332" s="294"/>
      <c r="I332" s="294"/>
      <c r="J332" s="295"/>
    </row>
    <row r="333" spans="1:10">
      <c r="A333" s="387">
        <v>9</v>
      </c>
      <c r="B333" s="293" t="str">
        <f>' ТЗ 3б'!B616</f>
        <v>Цемент М-400</v>
      </c>
      <c r="C333" s="294" t="str">
        <f>' ТЗ 3б'!C616</f>
        <v>тн</v>
      </c>
      <c r="D333" s="294">
        <f>' ТЗ 3б'!D616</f>
        <v>0.3</v>
      </c>
      <c r="E333" s="295"/>
      <c r="F333" s="295"/>
      <c r="G333" s="294"/>
      <c r="H333" s="294" t="s">
        <v>784</v>
      </c>
      <c r="I333" s="294"/>
      <c r="J333" s="295"/>
    </row>
    <row r="334" spans="1:10">
      <c r="A334" s="389"/>
      <c r="B334" s="293" t="str">
        <f>' ТЗ 3б'!B617</f>
        <v>Песок</v>
      </c>
      <c r="C334" s="294" t="str">
        <f>' ТЗ 3б'!C617</f>
        <v>м3</v>
      </c>
      <c r="D334" s="294">
        <f>' ТЗ 3б'!D617</f>
        <v>1.6</v>
      </c>
      <c r="E334" s="295"/>
      <c r="F334" s="295"/>
      <c r="G334" s="294" t="s">
        <v>784</v>
      </c>
      <c r="H334" s="294"/>
      <c r="I334" s="294"/>
      <c r="J334" s="295"/>
    </row>
    <row r="335" spans="1:10">
      <c r="A335" s="292">
        <v>10</v>
      </c>
      <c r="B335" s="293" t="str">
        <f>' ТЗ 3б'!B619</f>
        <v>Эмаль КО-198</v>
      </c>
      <c r="C335" s="294" t="str">
        <f>' ТЗ 3б'!C619</f>
        <v>кг</v>
      </c>
      <c r="D335" s="294">
        <f>' ТЗ 3б'!D619</f>
        <v>8.1999999999999993</v>
      </c>
      <c r="E335" s="295"/>
      <c r="F335" s="295"/>
      <c r="G335" s="294"/>
      <c r="H335" s="294" t="s">
        <v>784</v>
      </c>
      <c r="I335" s="294"/>
      <c r="J335" s="295"/>
    </row>
    <row r="336" spans="1:10">
      <c r="A336" s="292">
        <v>11</v>
      </c>
      <c r="B336" s="300" t="str">
        <f>' ТЗ 3б'!B621</f>
        <v>Грунт-эмаль ИЗОЛЭП-mastic</v>
      </c>
      <c r="C336" s="290" t="str">
        <f>' ТЗ 3б'!C621</f>
        <v>кг</v>
      </c>
      <c r="D336" s="290">
        <f>' ТЗ 3б'!D621</f>
        <v>12.3</v>
      </c>
      <c r="E336" s="295"/>
      <c r="F336" s="295"/>
      <c r="G336" s="294"/>
      <c r="H336" s="294" t="s">
        <v>784</v>
      </c>
      <c r="I336" s="294"/>
      <c r="J336" s="295"/>
    </row>
    <row r="337" spans="1:10">
      <c r="A337" s="387">
        <v>12</v>
      </c>
      <c r="B337" s="300" t="str">
        <f>' ТЗ 3б'!B623</f>
        <v>Лист 8</v>
      </c>
      <c r="C337" s="290" t="str">
        <f>' ТЗ 3б'!C623</f>
        <v>тн</v>
      </c>
      <c r="D337" s="290">
        <f>' ТЗ 3б'!D623</f>
        <v>8.5999999999999993E-2</v>
      </c>
      <c r="E337" s="295"/>
      <c r="F337" s="295"/>
      <c r="G337" s="294" t="s">
        <v>784</v>
      </c>
      <c r="H337" s="294"/>
      <c r="I337" s="294"/>
      <c r="J337" s="295"/>
    </row>
    <row r="338" spans="1:10">
      <c r="A338" s="389"/>
      <c r="B338" s="300" t="str">
        <f>' ТЗ 3б'!B624</f>
        <v>Лист 6</v>
      </c>
      <c r="C338" s="290" t="str">
        <f>' ТЗ 3б'!C624</f>
        <v>тн</v>
      </c>
      <c r="D338" s="290">
        <f>' ТЗ 3б'!D624</f>
        <v>6.2E-2</v>
      </c>
      <c r="E338" s="295"/>
      <c r="F338" s="295"/>
      <c r="G338" s="294" t="s">
        <v>784</v>
      </c>
      <c r="H338" s="294"/>
      <c r="I338" s="294"/>
      <c r="J338" s="295"/>
    </row>
    <row r="339" spans="1:10">
      <c r="A339" s="387">
        <v>13</v>
      </c>
      <c r="B339" s="300" t="str">
        <f>' ТЗ 3б'!B626</f>
        <v>Швеллер 12У</v>
      </c>
      <c r="C339" s="290" t="str">
        <f>' ТЗ 3б'!C626</f>
        <v>тн</v>
      </c>
      <c r="D339" s="290">
        <f>' ТЗ 3б'!D626</f>
        <v>0.32700000000000001</v>
      </c>
      <c r="E339" s="295"/>
      <c r="F339" s="295"/>
      <c r="G339" s="294" t="s">
        <v>784</v>
      </c>
      <c r="H339" s="294"/>
      <c r="I339" s="294"/>
      <c r="J339" s="295"/>
    </row>
    <row r="340" spans="1:10">
      <c r="A340" s="388"/>
      <c r="B340" s="300" t="str">
        <f>' ТЗ 3б'!B627</f>
        <v>Швеллер 20У</v>
      </c>
      <c r="C340" s="290" t="str">
        <f>' ТЗ 3б'!C627</f>
        <v>тн</v>
      </c>
      <c r="D340" s="290">
        <f>' ТЗ 3б'!D627</f>
        <v>3.5999999999999997E-2</v>
      </c>
      <c r="E340" s="294"/>
      <c r="F340" s="294"/>
      <c r="G340" s="294" t="s">
        <v>784</v>
      </c>
      <c r="H340" s="294"/>
      <c r="I340" s="294"/>
      <c r="J340" s="295"/>
    </row>
    <row r="341" spans="1:10">
      <c r="A341" s="388"/>
      <c r="B341" s="300" t="str">
        <f>' ТЗ 3б'!B628</f>
        <v>Лист 14</v>
      </c>
      <c r="C341" s="290" t="str">
        <f>' ТЗ 3б'!C628</f>
        <v>тн</v>
      </c>
      <c r="D341" s="290">
        <f>' ТЗ 3б'!D628</f>
        <v>1.6E-2</v>
      </c>
      <c r="E341" s="294"/>
      <c r="F341" s="294"/>
      <c r="G341" s="294"/>
      <c r="H341" s="294" t="s">
        <v>784</v>
      </c>
      <c r="I341" s="294"/>
      <c r="J341" s="295"/>
    </row>
    <row r="342" spans="1:10">
      <c r="A342" s="388"/>
      <c r="B342" s="300" t="str">
        <f>' ТЗ 3б'!B629</f>
        <v>Лист 8</v>
      </c>
      <c r="C342" s="290" t="str">
        <f>' ТЗ 3б'!C629</f>
        <v>тн</v>
      </c>
      <c r="D342" s="290">
        <f>' ТЗ 3б'!D629</f>
        <v>0.154</v>
      </c>
      <c r="E342" s="294"/>
      <c r="F342" s="294"/>
      <c r="G342" s="294" t="s">
        <v>784</v>
      </c>
      <c r="H342" s="294"/>
      <c r="I342" s="294"/>
      <c r="J342" s="295"/>
    </row>
    <row r="343" spans="1:10">
      <c r="A343" s="388"/>
      <c r="B343" s="300" t="str">
        <f>' ТЗ 3б'!B630</f>
        <v>Лист 6</v>
      </c>
      <c r="C343" s="290" t="str">
        <f>' ТЗ 3б'!C630</f>
        <v>тн</v>
      </c>
      <c r="D343" s="301">
        <f>' ТЗ 3б'!D630</f>
        <v>0.05</v>
      </c>
      <c r="E343" s="294"/>
      <c r="F343" s="294"/>
      <c r="G343" s="294" t="s">
        <v>784</v>
      </c>
      <c r="H343" s="294"/>
      <c r="I343" s="294"/>
      <c r="J343" s="295"/>
    </row>
    <row r="344" spans="1:10">
      <c r="A344" s="389"/>
      <c r="B344" s="300" t="str">
        <f>' ТЗ 3б'!B631</f>
        <v>Лист 4</v>
      </c>
      <c r="C344" s="290" t="str">
        <f>' ТЗ 3б'!C631</f>
        <v>тн</v>
      </c>
      <c r="D344" s="290">
        <f>' ТЗ 3б'!D631</f>
        <v>1.0999999999999999E-2</v>
      </c>
      <c r="E344" s="294"/>
      <c r="F344" s="294"/>
      <c r="G344" s="294" t="s">
        <v>784</v>
      </c>
      <c r="H344" s="294"/>
      <c r="I344" s="294"/>
      <c r="J344" s="295"/>
    </row>
    <row r="345" spans="1:10">
      <c r="A345" s="387">
        <v>14</v>
      </c>
      <c r="B345" s="296" t="str">
        <f>' ТЗ 3б'!B633</f>
        <v>Грунтовка ГФ-017</v>
      </c>
      <c r="C345" s="297" t="str">
        <f>' ТЗ 3б'!C633</f>
        <v>кг</v>
      </c>
      <c r="D345" s="297">
        <f>' ТЗ 3б'!D633</f>
        <v>2.2000000000000002</v>
      </c>
      <c r="E345" s="294"/>
      <c r="F345" s="294"/>
      <c r="G345" s="294"/>
      <c r="H345" s="294" t="s">
        <v>784</v>
      </c>
      <c r="I345" s="294"/>
      <c r="J345" s="295"/>
    </row>
    <row r="346" spans="1:10">
      <c r="A346" s="389"/>
      <c r="B346" s="296" t="str">
        <f>' ТЗ 3б'!B634</f>
        <v>Эмаль ПФ-115</v>
      </c>
      <c r="C346" s="297" t="str">
        <f>' ТЗ 3б'!C634</f>
        <v>кг</v>
      </c>
      <c r="D346" s="297">
        <f>' ТЗ 3б'!D634</f>
        <v>5.8</v>
      </c>
      <c r="E346" s="294"/>
      <c r="F346" s="294"/>
      <c r="G346" s="294"/>
      <c r="H346" s="294" t="s">
        <v>784</v>
      </c>
      <c r="I346" s="294"/>
      <c r="J346" s="295"/>
    </row>
    <row r="347" spans="1:10" ht="15.75">
      <c r="A347" s="305" t="str">
        <f>' ТЗ 3б'!A635</f>
        <v>9.2</v>
      </c>
      <c r="B347" s="309" t="str">
        <f>' ТЗ 3б'!B635</f>
        <v>ТК</v>
      </c>
      <c r="C347" s="292"/>
      <c r="D347" s="317"/>
      <c r="E347" s="294"/>
      <c r="F347" s="294"/>
      <c r="G347" s="294"/>
      <c r="H347" s="294"/>
      <c r="I347" s="294"/>
      <c r="J347" s="295"/>
    </row>
    <row r="348" spans="1:10" ht="15.75">
      <c r="A348" s="305"/>
      <c r="B348" s="309" t="str">
        <f>' ТЗ 3б'!B636</f>
        <v>Нефтегазосборный коллектор (Н1)</v>
      </c>
      <c r="C348" s="297"/>
      <c r="D348" s="317"/>
      <c r="E348" s="294"/>
      <c r="F348" s="294"/>
      <c r="G348" s="294"/>
      <c r="H348" s="294"/>
      <c r="I348" s="294"/>
      <c r="J348" s="295"/>
    </row>
    <row r="349" spans="1:10" ht="30">
      <c r="A349" s="292">
        <v>1</v>
      </c>
      <c r="B349" s="293" t="str">
        <f>' ТЗ 3б'!B638</f>
        <v>Задвижка стальная клиновая со сплошным клином фланцевая Ду200 Ру4,0 МПа с электроприводом в комплекте с ответными фланцами и крепежом</v>
      </c>
      <c r="C349" s="294" t="str">
        <f>' ТЗ 3б'!C638</f>
        <v>компл</v>
      </c>
      <c r="D349" s="294">
        <f>' ТЗ 3б'!D638</f>
        <v>1</v>
      </c>
      <c r="E349" s="294"/>
      <c r="F349" s="294"/>
      <c r="G349" s="294" t="s">
        <v>784</v>
      </c>
      <c r="H349" s="294"/>
      <c r="I349" s="294"/>
      <c r="J349" s="295"/>
    </row>
    <row r="350" spans="1:10" ht="30">
      <c r="A350" s="292">
        <v>2</v>
      </c>
      <c r="B350" s="302" t="str">
        <f>' ТЗ 3б'!B640</f>
        <v>Задвижка стальная клиновая со сплошным клином фланцевая Ду200 Ру4,0 МПа в комплекте с ответными фланцами и крепежом</v>
      </c>
      <c r="C350" s="297" t="str">
        <f>' ТЗ 3б'!C640</f>
        <v>компл</v>
      </c>
      <c r="D350" s="297">
        <f>' ТЗ 3б'!D640</f>
        <v>2</v>
      </c>
      <c r="E350" s="294"/>
      <c r="F350" s="294"/>
      <c r="G350" s="294" t="s">
        <v>784</v>
      </c>
      <c r="H350" s="294"/>
      <c r="I350" s="294"/>
      <c r="J350" s="295"/>
    </row>
    <row r="351" spans="1:10" ht="30">
      <c r="A351" s="292">
        <v>3</v>
      </c>
      <c r="B351" s="293" t="str">
        <f>' ТЗ 3б'!B642</f>
        <v>Задвижка стальная клиновая со сплошным клином фланцевая Ду80 Ру4,0 МПа в комплекте с ответными фланцами и крепежом</v>
      </c>
      <c r="C351" s="294" t="str">
        <f>' ТЗ 3б'!C642</f>
        <v>компл</v>
      </c>
      <c r="D351" s="294">
        <f>' ТЗ 3б'!D642</f>
        <v>1</v>
      </c>
      <c r="E351" s="294"/>
      <c r="F351" s="294"/>
      <c r="G351" s="294" t="s">
        <v>784</v>
      </c>
      <c r="H351" s="294"/>
      <c r="I351" s="294"/>
      <c r="J351" s="295"/>
    </row>
    <row r="352" spans="1:10" ht="30">
      <c r="A352" s="292">
        <v>4</v>
      </c>
      <c r="B352" s="293" t="str">
        <f>' ТЗ 3б'!B644</f>
        <v>Клапан обратный поворотный фланцевый Ду80 Ру4,0 МПа в комплекте с ответными фланцами и крепежом</v>
      </c>
      <c r="C352" s="294" t="str">
        <f>' ТЗ 3б'!C644</f>
        <v>компл</v>
      </c>
      <c r="D352" s="294">
        <f>' ТЗ 3б'!D644</f>
        <v>1</v>
      </c>
      <c r="E352" s="294"/>
      <c r="F352" s="294"/>
      <c r="G352" s="294"/>
      <c r="H352" s="294" t="s">
        <v>784</v>
      </c>
      <c r="I352" s="294"/>
      <c r="J352" s="295"/>
    </row>
    <row r="353" spans="1:10">
      <c r="A353" s="292">
        <v>5</v>
      </c>
      <c r="B353" s="293" t="str">
        <f>' ТЗ 3б'!B646</f>
        <v>Быстроразъемное соединение БРС 50-40 УХЛ Ду50 со съемной заглушкой</v>
      </c>
      <c r="C353" s="294" t="str">
        <f>' ТЗ 3б'!C646</f>
        <v>шт</v>
      </c>
      <c r="D353" s="294">
        <f>' ТЗ 3б'!D646</f>
        <v>1</v>
      </c>
      <c r="E353" s="295"/>
      <c r="F353" s="295"/>
      <c r="G353" s="294"/>
      <c r="H353" s="294" t="s">
        <v>784</v>
      </c>
      <c r="I353" s="294"/>
      <c r="J353" s="295"/>
    </row>
    <row r="354" spans="1:10">
      <c r="A354" s="387">
        <v>6</v>
      </c>
      <c r="B354" s="300" t="str">
        <f>' ТЗ 3б'!B648</f>
        <v>Отборное устройство давления прямое 16-70-ст20-МП</v>
      </c>
      <c r="C354" s="290" t="str">
        <f>' ТЗ 3б'!C648</f>
        <v>шт</v>
      </c>
      <c r="D354" s="290">
        <f>' ТЗ 3б'!D648</f>
        <v>2</v>
      </c>
      <c r="E354" s="295"/>
      <c r="F354" s="295"/>
      <c r="G354" s="294"/>
      <c r="H354" s="294" t="s">
        <v>784</v>
      </c>
      <c r="I354" s="294"/>
      <c r="J354" s="295"/>
    </row>
    <row r="355" spans="1:10">
      <c r="A355" s="388"/>
      <c r="B355" s="300" t="str">
        <f>' ТЗ 3б'!B649</f>
        <v>Манометр показывающий МП4-УУХЛ1-(-70…+50 С)-6МПа-1,0-IP53</v>
      </c>
      <c r="C355" s="290" t="str">
        <f>' ТЗ 3б'!C649</f>
        <v>шт</v>
      </c>
      <c r="D355" s="290">
        <f>' ТЗ 3б'!D649</f>
        <v>2</v>
      </c>
      <c r="E355" s="295"/>
      <c r="F355" s="295"/>
      <c r="G355" s="294" t="s">
        <v>784</v>
      </c>
      <c r="H355" s="294"/>
      <c r="I355" s="294" t="s">
        <v>788</v>
      </c>
      <c r="J355" s="295"/>
    </row>
    <row r="356" spans="1:10" ht="38.25">
      <c r="A356" s="389"/>
      <c r="B356" s="300" t="str">
        <f>' ТЗ 3б'!B650</f>
        <v>Разделитель сред РС-21</v>
      </c>
      <c r="C356" s="290" t="str">
        <f>' ТЗ 3б'!C650</f>
        <v>шт</v>
      </c>
      <c r="D356" s="290">
        <f>' ТЗ 3б'!D650</f>
        <v>2</v>
      </c>
      <c r="E356" s="294"/>
      <c r="F356" s="294"/>
      <c r="G356" s="294" t="s">
        <v>784</v>
      </c>
      <c r="H356" s="294"/>
      <c r="I356" s="318" t="s">
        <v>791</v>
      </c>
      <c r="J356" s="295"/>
    </row>
    <row r="357" spans="1:10" ht="30">
      <c r="A357" s="292">
        <v>7</v>
      </c>
      <c r="B357" s="300" t="str">
        <f>' ТЗ 3б'!B652</f>
        <v>Бобышка для установки отборного устройства давления на трубопроводе ЗК14-2-1-02 уст.2а-2у</v>
      </c>
      <c r="C357" s="290" t="str">
        <f>' ТЗ 3б'!C652</f>
        <v>шт</v>
      </c>
      <c r="D357" s="290">
        <f>' ТЗ 3б'!D652</f>
        <v>2</v>
      </c>
      <c r="E357" s="294"/>
      <c r="F357" s="294"/>
      <c r="G357" s="294"/>
      <c r="H357" s="294" t="s">
        <v>784</v>
      </c>
      <c r="I357" s="294"/>
      <c r="J357" s="295"/>
    </row>
    <row r="358" spans="1:10" ht="30">
      <c r="A358" s="292">
        <v>9</v>
      </c>
      <c r="B358" s="293" t="str">
        <f>' ТЗ 3б'!B655</f>
        <v>Труба стальная бесшовная нефтегазопроводная повышенной коррозионной стойкости и хладостойкости 219х8-К52-13ХФА</v>
      </c>
      <c r="C358" s="294" t="str">
        <f>' ТЗ 3б'!C655</f>
        <v>м/тн</v>
      </c>
      <c r="D358" s="294" t="str">
        <f>' ТЗ 3б'!D655</f>
        <v>7,5 / 0,312</v>
      </c>
      <c r="E358" s="295"/>
      <c r="F358" s="295"/>
      <c r="G358" s="294" t="s">
        <v>784</v>
      </c>
      <c r="H358" s="294"/>
      <c r="I358" s="294"/>
      <c r="J358" s="295"/>
    </row>
    <row r="359" spans="1:10" ht="45">
      <c r="A359" s="292">
        <v>10</v>
      </c>
      <c r="B359" s="293" t="str">
        <f>' ТЗ 3б'!B657</f>
        <v>Труба стальная бесшовная нефтегазопроводная повышенной коррозионной стойкости и хладостойкости 219х8-К52-13ХФА с наружным трехслойным полиэтиленовым покрытием по ТУ 1390-003-52534308-2013</v>
      </c>
      <c r="C359" s="294" t="str">
        <f>' ТЗ 3б'!C657</f>
        <v>м/тн</v>
      </c>
      <c r="D359" s="294" t="str">
        <f>' ТЗ 3б'!D657</f>
        <v>15 / 0,624</v>
      </c>
      <c r="E359" s="294"/>
      <c r="F359" s="294"/>
      <c r="G359" s="294" t="s">
        <v>784</v>
      </c>
      <c r="H359" s="294"/>
      <c r="I359" s="294"/>
      <c r="J359" s="295"/>
    </row>
    <row r="360" spans="1:10" ht="30">
      <c r="A360" s="292">
        <v>11</v>
      </c>
      <c r="B360" s="293" t="str">
        <f>' ТЗ 3б'!B659</f>
        <v>Труба стальная бесшовная нефтегазопроводная повышенной коррозионной стойкости и хладостойкости 89х8-К52-13ХФА</v>
      </c>
      <c r="C360" s="294" t="str">
        <f>' ТЗ 3б'!C659</f>
        <v>м/тн</v>
      </c>
      <c r="D360" s="294" t="str">
        <f>' ТЗ 3б'!D659</f>
        <v>0,5 / 0,008</v>
      </c>
      <c r="E360" s="294"/>
      <c r="F360" s="294"/>
      <c r="G360" s="294" t="s">
        <v>784</v>
      </c>
      <c r="H360" s="294"/>
      <c r="I360" s="294"/>
      <c r="J360" s="295"/>
    </row>
    <row r="361" spans="1:10" ht="30">
      <c r="A361" s="387">
        <v>12</v>
      </c>
      <c r="B361" s="300" t="str">
        <f>' ТЗ 3б'!B661</f>
        <v>Отвод ОКШ 90-219(8К52)-4,0-0,4-1,5DN-ХЛ1-13ХФА с наружным двухслойным эпоксидным покрытием</v>
      </c>
      <c r="C361" s="290" t="str">
        <f>' ТЗ 3б'!C661</f>
        <v>шт</v>
      </c>
      <c r="D361" s="290">
        <f>' ТЗ 3б'!D661</f>
        <v>4</v>
      </c>
      <c r="E361" s="295"/>
      <c r="F361" s="295"/>
      <c r="G361" s="294" t="s">
        <v>784</v>
      </c>
      <c r="H361" s="294"/>
      <c r="I361" s="294"/>
      <c r="J361" s="295"/>
    </row>
    <row r="362" spans="1:10">
      <c r="A362" s="388"/>
      <c r="B362" s="300" t="str">
        <f>' ТЗ 3б'!B662</f>
        <v xml:space="preserve">Отвод ОКШ 90-219(8К52)-4,0-0,4-1,5DN-ХЛ1-13ХФА </v>
      </c>
      <c r="C362" s="290" t="str">
        <f>' ТЗ 3б'!C662</f>
        <v>шт</v>
      </c>
      <c r="D362" s="290">
        <f>' ТЗ 3б'!D662</f>
        <v>3</v>
      </c>
      <c r="E362" s="294"/>
      <c r="F362" s="294"/>
      <c r="G362" s="294" t="s">
        <v>784</v>
      </c>
      <c r="H362" s="294"/>
      <c r="I362" s="294"/>
      <c r="J362" s="295"/>
    </row>
    <row r="363" spans="1:10">
      <c r="A363" s="388"/>
      <c r="B363" s="300" t="str">
        <f>' ТЗ 3б'!B663</f>
        <v xml:space="preserve">Тройник ТШ 219(8К52)-4,0-0,4-УХЛ сталь 13ХФА </v>
      </c>
      <c r="C363" s="290" t="str">
        <f>' ТЗ 3б'!C663</f>
        <v>шт</v>
      </c>
      <c r="D363" s="290">
        <f>' ТЗ 3б'!D663</f>
        <v>1</v>
      </c>
      <c r="E363" s="294"/>
      <c r="F363" s="294"/>
      <c r="G363" s="294" t="s">
        <v>784</v>
      </c>
      <c r="H363" s="294"/>
      <c r="I363" s="294"/>
      <c r="J363" s="295"/>
    </row>
    <row r="364" spans="1:10">
      <c r="A364" s="388"/>
      <c r="B364" s="300" t="str">
        <f>' ТЗ 3б'!B664</f>
        <v>Тройник ТШ 219(8К52)х89(8К52)-4,0-0,4-УХЛ  сталь 13ХФА</v>
      </c>
      <c r="C364" s="290" t="str">
        <f>' ТЗ 3б'!C664</f>
        <v>шт</v>
      </c>
      <c r="D364" s="290">
        <f>' ТЗ 3б'!D664</f>
        <v>1</v>
      </c>
      <c r="E364" s="294"/>
      <c r="F364" s="294"/>
      <c r="G364" s="294" t="s">
        <v>784</v>
      </c>
      <c r="H364" s="294"/>
      <c r="I364" s="294"/>
      <c r="J364" s="295"/>
    </row>
    <row r="365" spans="1:10">
      <c r="A365" s="388"/>
      <c r="B365" s="300" t="str">
        <f>' ТЗ 3б'!B665</f>
        <v xml:space="preserve">Переход ПШК 273(10К52)х219(8К52)-4,0-0,4-УХЛ сталь 13ХФА </v>
      </c>
      <c r="C365" s="290" t="str">
        <f>' ТЗ 3б'!C665</f>
        <v>шт</v>
      </c>
      <c r="D365" s="290">
        <f>' ТЗ 3б'!D665</f>
        <v>1</v>
      </c>
      <c r="E365" s="294"/>
      <c r="F365" s="294"/>
      <c r="G365" s="294" t="s">
        <v>784</v>
      </c>
      <c r="H365" s="294"/>
      <c r="I365" s="294"/>
      <c r="J365" s="295"/>
    </row>
    <row r="366" spans="1:10">
      <c r="A366" s="389"/>
      <c r="B366" s="300" t="str">
        <f>' ТЗ 3б'!B666</f>
        <v xml:space="preserve">Переход ПШК 89(8К52)х57(8К52)-4,0-0,4-УХЛ сталь 13ХФА </v>
      </c>
      <c r="C366" s="290" t="str">
        <f>' ТЗ 3б'!C666</f>
        <v>шт</v>
      </c>
      <c r="D366" s="290">
        <f>' ТЗ 3б'!D666</f>
        <v>1</v>
      </c>
      <c r="E366" s="294"/>
      <c r="F366" s="294"/>
      <c r="G366" s="294" t="s">
        <v>784</v>
      </c>
      <c r="H366" s="294"/>
      <c r="I366" s="294"/>
      <c r="J366" s="295"/>
    </row>
    <row r="367" spans="1:10">
      <c r="A367" s="387">
        <v>13</v>
      </c>
      <c r="B367" s="296" t="str">
        <f>' ТЗ 3б'!B668</f>
        <v>Опора 219-КХ-А11-09Г2С</v>
      </c>
      <c r="C367" s="297" t="str">
        <f>' ТЗ 3б'!C668</f>
        <v>шт</v>
      </c>
      <c r="D367" s="297">
        <f>' ТЗ 3б'!D668</f>
        <v>3</v>
      </c>
      <c r="E367" s="294"/>
      <c r="F367" s="294"/>
      <c r="G367" s="294"/>
      <c r="H367" s="94" t="s">
        <v>784</v>
      </c>
      <c r="I367" s="294"/>
      <c r="J367" s="295"/>
    </row>
    <row r="368" spans="1:10">
      <c r="A368" s="389"/>
      <c r="B368" s="296" t="str">
        <f>' ТЗ 3б'!B669</f>
        <v>Пластина I,  лист ТМКЩ-С1-5х250х750-9,9</v>
      </c>
      <c r="C368" s="297" t="str">
        <f>' ТЗ 3б'!C669</f>
        <v>шт</v>
      </c>
      <c r="D368" s="297">
        <f>' ТЗ 3б'!D669</f>
        <v>3</v>
      </c>
      <c r="E368" s="295"/>
      <c r="F368" s="295"/>
      <c r="G368" s="294"/>
      <c r="H368" s="294" t="s">
        <v>784</v>
      </c>
      <c r="I368" s="294"/>
      <c r="J368" s="295"/>
    </row>
    <row r="369" spans="1:10">
      <c r="A369" s="387">
        <v>14</v>
      </c>
      <c r="B369" s="293" t="str">
        <f>' ТЗ 3б'!B671</f>
        <v>Лист 10</v>
      </c>
      <c r="C369" s="294" t="str">
        <f>' ТЗ 3б'!C671</f>
        <v>тн</v>
      </c>
      <c r="D369" s="294">
        <f>' ТЗ 3б'!D671</f>
        <v>4.5999999999999999E-2</v>
      </c>
      <c r="E369" s="295"/>
      <c r="F369" s="295"/>
      <c r="G369" s="294" t="s">
        <v>784</v>
      </c>
      <c r="H369" s="294"/>
      <c r="I369" s="294"/>
      <c r="J369" s="295"/>
    </row>
    <row r="370" spans="1:10">
      <c r="A370" s="389"/>
      <c r="B370" s="293" t="str">
        <f>' ТЗ 3б'!B672</f>
        <v>Лист 16</v>
      </c>
      <c r="C370" s="294" t="str">
        <f>' ТЗ 3б'!C672</f>
        <v>тн</v>
      </c>
      <c r="D370" s="301">
        <f>' ТЗ 3б'!D672</f>
        <v>0.04</v>
      </c>
      <c r="E370" s="295"/>
      <c r="F370" s="295"/>
      <c r="G370" s="294"/>
      <c r="H370" s="294" t="s">
        <v>784</v>
      </c>
      <c r="I370" s="294"/>
      <c r="J370" s="295"/>
    </row>
    <row r="371" spans="1:10">
      <c r="A371" s="292">
        <v>15</v>
      </c>
      <c r="B371" s="296" t="str">
        <f>' ТЗ 3б'!B674</f>
        <v>Лист 10</v>
      </c>
      <c r="C371" s="297" t="str">
        <f>' ТЗ 3б'!C674</f>
        <v>тн</v>
      </c>
      <c r="D371" s="297">
        <f>' ТЗ 3б'!D674</f>
        <v>7.0000000000000001E-3</v>
      </c>
      <c r="E371" s="294"/>
      <c r="F371" s="294"/>
      <c r="G371" s="294" t="s">
        <v>784</v>
      </c>
      <c r="H371" s="294"/>
      <c r="I371" s="294"/>
      <c r="J371" s="295"/>
    </row>
    <row r="372" spans="1:10">
      <c r="A372" s="292">
        <v>17</v>
      </c>
      <c r="B372" s="296" t="str">
        <f>' ТЗ 3б'!B679</f>
        <v>Термоусаживающаяся манжета ТИАЛ-М 219х450х1,2</v>
      </c>
      <c r="C372" s="297" t="str">
        <f>' ТЗ 3б'!C679</f>
        <v>шт</v>
      </c>
      <c r="D372" s="297">
        <f>' ТЗ 3б'!D679</f>
        <v>10</v>
      </c>
      <c r="E372" s="294"/>
      <c r="F372" s="294"/>
      <c r="G372" s="294" t="s">
        <v>784</v>
      </c>
      <c r="H372" s="294"/>
      <c r="I372" s="294"/>
      <c r="J372" s="295"/>
    </row>
    <row r="373" spans="1:10">
      <c r="A373" s="387">
        <v>18</v>
      </c>
      <c r="B373" s="293" t="str">
        <f>' ТЗ 3б'!B681</f>
        <v>Грунтовка ГФ-017</v>
      </c>
      <c r="C373" s="294" t="str">
        <f>' ТЗ 3б'!C681</f>
        <v>кг</v>
      </c>
      <c r="D373" s="294">
        <f>' ТЗ 3б'!D681</f>
        <v>1.4</v>
      </c>
      <c r="E373" s="294"/>
      <c r="F373" s="294"/>
      <c r="G373" s="294"/>
      <c r="H373" s="294" t="s">
        <v>784</v>
      </c>
      <c r="I373" s="294"/>
      <c r="J373" s="295"/>
    </row>
    <row r="374" spans="1:10">
      <c r="A374" s="389"/>
      <c r="B374" s="293" t="str">
        <f>' ТЗ 3б'!B682</f>
        <v>Эмаль ПФ-115</v>
      </c>
      <c r="C374" s="294" t="str">
        <f>' ТЗ 3б'!C682</f>
        <v>кг</v>
      </c>
      <c r="D374" s="294">
        <f>' ТЗ 3б'!D682</f>
        <v>3.6</v>
      </c>
      <c r="E374" s="294"/>
      <c r="F374" s="294"/>
      <c r="G374" s="294"/>
      <c r="H374" s="294" t="s">
        <v>784</v>
      </c>
      <c r="I374" s="294"/>
      <c r="J374" s="295"/>
    </row>
    <row r="375" spans="1:10">
      <c r="A375" s="292">
        <v>21</v>
      </c>
      <c r="B375" s="296" t="str">
        <f>' ТЗ 3б'!B686</f>
        <v>Маты минераловатные прошивные марки М-100 s=60 мм</v>
      </c>
      <c r="C375" s="297" t="str">
        <f>' ТЗ 3б'!C686</f>
        <v>м3</v>
      </c>
      <c r="D375" s="297">
        <f>' ТЗ 3б'!D686</f>
        <v>0.65</v>
      </c>
      <c r="E375" s="294"/>
      <c r="F375" s="294"/>
      <c r="G375" s="294"/>
      <c r="H375" s="294" t="s">
        <v>784</v>
      </c>
      <c r="I375" s="294"/>
      <c r="J375" s="295"/>
    </row>
    <row r="376" spans="1:10">
      <c r="A376" s="292">
        <v>22</v>
      </c>
      <c r="B376" s="293" t="str">
        <f>' ТЗ 3б'!B688</f>
        <v>Полуцилиндры минераловатные марки М-100 s=60 мм</v>
      </c>
      <c r="C376" s="294" t="str">
        <f>' ТЗ 3б'!C688</f>
        <v>м3</v>
      </c>
      <c r="D376" s="294">
        <f>' ТЗ 3б'!D688</f>
        <v>0.22</v>
      </c>
      <c r="E376" s="294"/>
      <c r="F376" s="294"/>
      <c r="G376" s="294"/>
      <c r="H376" s="294" t="s">
        <v>784</v>
      </c>
      <c r="I376" s="294"/>
      <c r="J376" s="295"/>
    </row>
    <row r="377" spans="1:10">
      <c r="A377" s="292">
        <v>23</v>
      </c>
      <c r="B377" s="302" t="str">
        <f>' ТЗ 3б'!B690</f>
        <v>Сталь тонколистовая оцинкованная s=0,5мм</v>
      </c>
      <c r="C377" s="297" t="str">
        <f>' ТЗ 3б'!C690</f>
        <v>тн</v>
      </c>
      <c r="D377" s="297">
        <f>' ТЗ 3б'!D690</f>
        <v>6.8000000000000005E-2</v>
      </c>
      <c r="E377" s="294"/>
      <c r="F377" s="294"/>
      <c r="G377" s="294"/>
      <c r="H377" s="294" t="s">
        <v>784</v>
      </c>
      <c r="I377" s="294"/>
      <c r="J377" s="295"/>
    </row>
    <row r="378" spans="1:10">
      <c r="A378" s="292">
        <v>24</v>
      </c>
      <c r="B378" s="293" t="str">
        <f>' ТЗ 3б'!B692</f>
        <v xml:space="preserve">Обертка липкая полиэтиленовая Полилен ОБ 40-ОБ-63 </v>
      </c>
      <c r="C378" s="294" t="str">
        <f>' ТЗ 3б'!C692</f>
        <v>кг</v>
      </c>
      <c r="D378" s="294">
        <f>' ТЗ 3б'!D692</f>
        <v>4.0999999999999996</v>
      </c>
      <c r="E378" s="294"/>
      <c r="F378" s="294"/>
      <c r="G378" s="294" t="s">
        <v>784</v>
      </c>
      <c r="H378" s="294"/>
      <c r="I378" s="294" t="s">
        <v>787</v>
      </c>
      <c r="J378" s="295"/>
    </row>
    <row r="379" spans="1:10" ht="15.75">
      <c r="A379" s="292"/>
      <c r="B379" s="335" t="str">
        <f>' ТЗ 3б'!B693</f>
        <v>Выкидные трубопроводы (Н19) скважин с 1 по 12</v>
      </c>
      <c r="C379" s="292"/>
      <c r="D379" s="307"/>
      <c r="E379" s="294"/>
      <c r="F379" s="294"/>
      <c r="G379" s="294"/>
      <c r="H379" s="294"/>
      <c r="I379" s="294"/>
      <c r="J379" s="295"/>
    </row>
    <row r="380" spans="1:10" ht="30">
      <c r="A380" s="292">
        <v>25</v>
      </c>
      <c r="B380" s="302" t="str">
        <f>' ТЗ 3б'!B695</f>
        <v>Задвижка стальная клиновая со сплошным клином фланцевая Ду80 Ру4,0 МПа в комплекте с ответными фланцами и крепежом</v>
      </c>
      <c r="C380" s="297" t="str">
        <f>' ТЗ 3б'!C695</f>
        <v>компл</v>
      </c>
      <c r="D380" s="297">
        <f>' ТЗ 3б'!D695</f>
        <v>24</v>
      </c>
      <c r="E380" s="294"/>
      <c r="F380" s="294"/>
      <c r="G380" s="294" t="s">
        <v>784</v>
      </c>
      <c r="H380" s="294"/>
      <c r="I380" s="294"/>
      <c r="J380" s="295"/>
    </row>
    <row r="381" spans="1:10">
      <c r="A381" s="292">
        <v>26</v>
      </c>
      <c r="B381" s="302" t="str">
        <f>' ТЗ 3б'!B697</f>
        <v>Клапан обратного АФЭН КОН-18х21.89 89х9 ЦК с КОФ</v>
      </c>
      <c r="C381" s="297" t="str">
        <f>' ТЗ 3б'!C697</f>
        <v>компл</v>
      </c>
      <c r="D381" s="297">
        <f>' ТЗ 3б'!D697</f>
        <v>12</v>
      </c>
      <c r="E381" s="294"/>
      <c r="F381" s="294"/>
      <c r="G381" s="294"/>
      <c r="H381" s="294" t="s">
        <v>784</v>
      </c>
      <c r="I381" s="294"/>
      <c r="J381" s="295"/>
    </row>
    <row r="382" spans="1:10" ht="30.75" customHeight="1">
      <c r="A382" s="292">
        <v>27</v>
      </c>
      <c r="B382" s="312" t="str">
        <f>' ТЗ 3б'!B699</f>
        <v>Штуцер дискретного регулируемого межфланцевого АФЭН ШД 2-21-9-18 с КОФ</v>
      </c>
      <c r="C382" s="311" t="str">
        <f>' ТЗ 3б'!C699</f>
        <v>шт</v>
      </c>
      <c r="D382" s="311">
        <f>' ТЗ 3б'!D699</f>
        <v>12</v>
      </c>
      <c r="E382" s="294"/>
      <c r="F382" s="294"/>
      <c r="G382" s="294"/>
      <c r="H382" s="294" t="s">
        <v>784</v>
      </c>
      <c r="I382" s="294"/>
      <c r="J382" s="295"/>
    </row>
    <row r="383" spans="1:10" ht="30">
      <c r="A383" s="387">
        <v>28</v>
      </c>
      <c r="B383" s="312" t="str">
        <f>' ТЗ 3б'!B701</f>
        <v>Пробоотборник щелевой ПНЩ-1 незамерзающий климатического исполнения ХЛ1 по ГОСТ 15150-69</v>
      </c>
      <c r="C383" s="311" t="str">
        <f>' ТЗ 3б'!C701</f>
        <v>шт</v>
      </c>
      <c r="D383" s="311">
        <f>' ТЗ 3б'!D701</f>
        <v>12</v>
      </c>
      <c r="E383" s="294"/>
      <c r="F383" s="294"/>
      <c r="G383" s="294"/>
      <c r="H383" s="294" t="s">
        <v>784</v>
      </c>
      <c r="I383" s="294"/>
      <c r="J383" s="295"/>
    </row>
    <row r="384" spans="1:10" ht="30">
      <c r="A384" s="389"/>
      <c r="B384" s="312" t="str">
        <f>' ТЗ 3б'!B702</f>
        <v>Труба 22х3 К48 группы В  ГОСТ 8733-74* L=100 мм с резьбовым концом G 1/2'-В (наружная резьба)</v>
      </c>
      <c r="C384" s="311" t="str">
        <f>' ТЗ 3б'!C702</f>
        <v>шт</v>
      </c>
      <c r="D384" s="311">
        <f>' ТЗ 3б'!D702</f>
        <v>12</v>
      </c>
      <c r="E384" s="294"/>
      <c r="F384" s="294"/>
      <c r="G384" s="294"/>
      <c r="H384" s="294" t="s">
        <v>784</v>
      </c>
      <c r="I384" s="294"/>
      <c r="J384" s="295"/>
    </row>
    <row r="385" spans="1:10" ht="30">
      <c r="A385" s="292">
        <v>29</v>
      </c>
      <c r="B385" s="312" t="str">
        <f>' ТЗ 3б'!B704</f>
        <v>Бобышка для установки отборного устройства давления на трубопроводе ЗК14-2-1-02 уст.2а-2у</v>
      </c>
      <c r="C385" s="311" t="str">
        <f>' ТЗ 3б'!C704</f>
        <v>шт</v>
      </c>
      <c r="D385" s="311">
        <f>' ТЗ 3б'!D704</f>
        <v>24</v>
      </c>
      <c r="E385" s="295"/>
      <c r="F385" s="295"/>
      <c r="G385" s="294"/>
      <c r="H385" s="294" t="s">
        <v>784</v>
      </c>
      <c r="I385" s="294"/>
      <c r="J385" s="295"/>
    </row>
    <row r="386" spans="1:10" ht="30">
      <c r="A386" s="292">
        <v>31</v>
      </c>
      <c r="B386" s="302" t="str">
        <f>' ТЗ 3б'!B707</f>
        <v>Труба стальная бесшовная нефтегазопроводная повышенной коррозионной стойкости и хладостойкости 89х8-К52-13ХФА</v>
      </c>
      <c r="C386" s="297" t="str">
        <f>' ТЗ 3б'!C707</f>
        <v>м/тн</v>
      </c>
      <c r="D386" s="297" t="str">
        <f>' ТЗ 3б'!D707</f>
        <v>54 / 0,863</v>
      </c>
      <c r="E386" s="295"/>
      <c r="F386" s="295"/>
      <c r="G386" s="294" t="s">
        <v>784</v>
      </c>
      <c r="H386" s="294"/>
      <c r="I386" s="294"/>
      <c r="J386" s="295"/>
    </row>
    <row r="387" spans="1:10" ht="45">
      <c r="A387" s="292">
        <v>32</v>
      </c>
      <c r="B387" s="302" t="str">
        <f>' ТЗ 3б'!B709</f>
        <v>Труба стальная бесшовная нефтегазопроводная повышенной коррозионной стойкости и хладостойкости 89х8-К52-13ХФА с наружным трехслойным полиэтиленовым покрытием по ТУ 1390-003-52534308-2013</v>
      </c>
      <c r="C387" s="297" t="str">
        <f>' ТЗ 3б'!C709</f>
        <v>м/тн</v>
      </c>
      <c r="D387" s="297" t="str">
        <f>' ТЗ 3б'!D709</f>
        <v>966,5 / 15,445</v>
      </c>
      <c r="E387" s="295"/>
      <c r="F387" s="295"/>
      <c r="G387" s="294" t="s">
        <v>784</v>
      </c>
      <c r="H387" s="294"/>
      <c r="I387" s="294"/>
      <c r="J387" s="295"/>
    </row>
    <row r="388" spans="1:10" ht="30">
      <c r="A388" s="387">
        <v>33</v>
      </c>
      <c r="B388" s="300" t="str">
        <f>' ТЗ 3б'!B711</f>
        <v xml:space="preserve">Отвод ОКШ 90-89(8К52)-4,0-0,4-1,5DN-ХЛ1-13ХФА  с наружным 2-х слойным эпоксидным покрытием </v>
      </c>
      <c r="C388" s="290" t="str">
        <f>' ТЗ 3б'!C711</f>
        <v>шт</v>
      </c>
      <c r="D388" s="290">
        <f>' ТЗ 3б'!D711</f>
        <v>61</v>
      </c>
      <c r="E388" s="294"/>
      <c r="F388" s="294"/>
      <c r="G388" s="294" t="s">
        <v>784</v>
      </c>
      <c r="H388" s="294"/>
      <c r="I388" s="294"/>
      <c r="J388" s="295"/>
    </row>
    <row r="389" spans="1:10">
      <c r="A389" s="388"/>
      <c r="B389" s="300" t="str">
        <f>' ТЗ 3б'!B712</f>
        <v>Отвод ОКШ 90-89(8К52)-4,0-0,4-1,5DN-ХЛ1-13ХФА</v>
      </c>
      <c r="C389" s="290" t="str">
        <f>' ТЗ 3б'!C712</f>
        <v>шт</v>
      </c>
      <c r="D389" s="290">
        <f>' ТЗ 3б'!D712</f>
        <v>24</v>
      </c>
      <c r="E389" s="294"/>
      <c r="F389" s="294"/>
      <c r="G389" s="294" t="s">
        <v>784</v>
      </c>
      <c r="H389" s="294"/>
      <c r="I389" s="294"/>
      <c r="J389" s="295"/>
    </row>
    <row r="390" spans="1:10">
      <c r="A390" s="389"/>
      <c r="B390" s="300" t="str">
        <f>' ТЗ 3б'!B713</f>
        <v xml:space="preserve">Тройник ТШ 89(8К52)-4,0-0,4-УХЛ сталь 13ХФА </v>
      </c>
      <c r="C390" s="290" t="str">
        <f>' ТЗ 3б'!C713</f>
        <v>шт</v>
      </c>
      <c r="D390" s="290">
        <f>' ТЗ 3б'!D713</f>
        <v>24</v>
      </c>
      <c r="E390" s="294"/>
      <c r="F390" s="294"/>
      <c r="G390" s="294" t="s">
        <v>784</v>
      </c>
      <c r="H390" s="294"/>
      <c r="I390" s="294"/>
      <c r="J390" s="295"/>
    </row>
    <row r="391" spans="1:10">
      <c r="A391" s="387">
        <v>34</v>
      </c>
      <c r="B391" s="293" t="str">
        <f>' ТЗ 3б'!B715</f>
        <v>Опора 89-КХ-А11-09Г2С, ОСТ 36-146-88</v>
      </c>
      <c r="C391" s="294" t="str">
        <f>' ТЗ 3б'!C715</f>
        <v>шт</v>
      </c>
      <c r="D391" s="294">
        <f>' ТЗ 3б'!D715</f>
        <v>24</v>
      </c>
      <c r="E391" s="294"/>
      <c r="F391" s="294"/>
      <c r="G391" s="294"/>
      <c r="H391" s="94" t="s">
        <v>784</v>
      </c>
      <c r="I391" s="294"/>
      <c r="J391" s="295"/>
    </row>
    <row r="392" spans="1:10">
      <c r="A392" s="389"/>
      <c r="B392" s="293" t="str">
        <f>' ТЗ 3б'!B716</f>
        <v>Пластина I,  лист ТМКЩ-С1-5х250х350-9,9</v>
      </c>
      <c r="C392" s="294" t="str">
        <f>' ТЗ 3б'!C716</f>
        <v>шт</v>
      </c>
      <c r="D392" s="294">
        <f>' ТЗ 3б'!D716</f>
        <v>24</v>
      </c>
      <c r="E392" s="294"/>
      <c r="F392" s="294"/>
      <c r="G392" s="294"/>
      <c r="H392" s="294" t="s">
        <v>784</v>
      </c>
      <c r="I392" s="294"/>
      <c r="J392" s="295"/>
    </row>
    <row r="393" spans="1:10" ht="30">
      <c r="A393" s="292">
        <v>36</v>
      </c>
      <c r="B393" s="293" t="str">
        <f>' ТЗ 3б'!B720</f>
        <v>Термоусаживающаяся манжета ТИАЛ-М 89х450х1,2 ТУ 2293-002-58210788-2004</v>
      </c>
      <c r="C393" s="294" t="str">
        <f>' ТЗ 3б'!C720</f>
        <v>шт</v>
      </c>
      <c r="D393" s="294">
        <f>' ТЗ 3б'!D720</f>
        <v>219</v>
      </c>
      <c r="E393" s="294"/>
      <c r="F393" s="294"/>
      <c r="G393" s="294" t="s">
        <v>784</v>
      </c>
      <c r="H393" s="294"/>
      <c r="I393" s="294"/>
      <c r="J393" s="295"/>
    </row>
    <row r="394" spans="1:10">
      <c r="A394" s="387">
        <v>37</v>
      </c>
      <c r="B394" s="293" t="str">
        <f>' ТЗ 3б'!B722</f>
        <v>Грунтовка ГФ-017</v>
      </c>
      <c r="C394" s="294" t="str">
        <f>' ТЗ 3б'!C722</f>
        <v>кг</v>
      </c>
      <c r="D394" s="294">
        <f>' ТЗ 3б'!D722</f>
        <v>1.5</v>
      </c>
      <c r="E394" s="294"/>
      <c r="F394" s="294"/>
      <c r="G394" s="294"/>
      <c r="H394" s="294" t="s">
        <v>784</v>
      </c>
      <c r="I394" s="294"/>
      <c r="J394" s="295"/>
    </row>
    <row r="395" spans="1:10" ht="15" customHeight="1">
      <c r="A395" s="389"/>
      <c r="B395" s="293" t="str">
        <f>' ТЗ 3б'!B723</f>
        <v>Эмаль ПФ-115</v>
      </c>
      <c r="C395" s="294" t="str">
        <f>' ТЗ 3б'!C723</f>
        <v>кг</v>
      </c>
      <c r="D395" s="294">
        <f>' ТЗ 3б'!D723</f>
        <v>3.9</v>
      </c>
      <c r="E395" s="294"/>
      <c r="F395" s="294"/>
      <c r="G395" s="294"/>
      <c r="H395" s="294" t="s">
        <v>784</v>
      </c>
      <c r="I395" s="294"/>
      <c r="J395" s="295"/>
    </row>
    <row r="396" spans="1:10" ht="15" customHeight="1">
      <c r="A396" s="292">
        <v>40</v>
      </c>
      <c r="B396" s="293" t="str">
        <f>' ТЗ 3б'!B727</f>
        <v>Маты минераловатные прошивные марки М-100 s=60 мм</v>
      </c>
      <c r="C396" s="294" t="str">
        <f>' ТЗ 3б'!C727</f>
        <v>м3</v>
      </c>
      <c r="D396" s="294">
        <f>' ТЗ 3б'!D727</f>
        <v>2</v>
      </c>
      <c r="E396" s="294"/>
      <c r="F396" s="294"/>
      <c r="G396" s="294"/>
      <c r="H396" s="294" t="s">
        <v>784</v>
      </c>
      <c r="I396" s="294"/>
      <c r="J396" s="295"/>
    </row>
    <row r="397" spans="1:10" ht="15" customHeight="1">
      <c r="A397" s="292">
        <v>41</v>
      </c>
      <c r="B397" s="293" t="str">
        <f>' ТЗ 3б'!B729</f>
        <v>Полуцилиндры минераловатные марки М-100 s=60 мм</v>
      </c>
      <c r="C397" s="294" t="str">
        <f>' ТЗ 3б'!C729</f>
        <v>м3</v>
      </c>
      <c r="D397" s="294">
        <f>' ТЗ 3б'!D729</f>
        <v>1.7</v>
      </c>
      <c r="E397" s="294"/>
      <c r="F397" s="294"/>
      <c r="G397" s="294"/>
      <c r="H397" s="294" t="s">
        <v>784</v>
      </c>
      <c r="I397" s="294"/>
      <c r="J397" s="295"/>
    </row>
    <row r="398" spans="1:10" ht="15" customHeight="1">
      <c r="A398" s="292">
        <v>42</v>
      </c>
      <c r="B398" s="293" t="str">
        <f>' ТЗ 3б'!B731</f>
        <v>Сталь тонколистовая оцинкованная s=0,5мм</v>
      </c>
      <c r="C398" s="294" t="str">
        <f>' ТЗ 3б'!C731</f>
        <v>тн</v>
      </c>
      <c r="D398" s="294">
        <f>' ТЗ 3б'!D731</f>
        <v>0.32300000000000001</v>
      </c>
      <c r="E398" s="294"/>
      <c r="F398" s="294"/>
      <c r="G398" s="294"/>
      <c r="H398" s="294" t="s">
        <v>784</v>
      </c>
      <c r="I398" s="294"/>
      <c r="J398" s="295"/>
    </row>
    <row r="399" spans="1:10" ht="15" customHeight="1">
      <c r="A399" s="292">
        <v>43</v>
      </c>
      <c r="B399" s="293" t="str">
        <f>' ТЗ 3б'!B733</f>
        <v xml:space="preserve">Обертка липкая полиэтиленовая Полилен ОБ 40-ОБ-63 </v>
      </c>
      <c r="C399" s="294" t="str">
        <f>' ТЗ 3б'!C733</f>
        <v>кг</v>
      </c>
      <c r="D399" s="294">
        <f>' ТЗ 3б'!D733</f>
        <v>17.3</v>
      </c>
      <c r="E399" s="294"/>
      <c r="F399" s="294"/>
      <c r="G399" s="294" t="s">
        <v>784</v>
      </c>
      <c r="H399" s="294"/>
      <c r="I399" s="294" t="s">
        <v>787</v>
      </c>
      <c r="J399" s="295"/>
    </row>
    <row r="400" spans="1:10" s="45" customFormat="1" ht="15" customHeight="1">
      <c r="A400" s="292"/>
      <c r="B400" s="334" t="str">
        <f>' ТЗ 3б'!B734</f>
        <v>Аншлаг</v>
      </c>
      <c r="C400" s="292"/>
      <c r="D400" s="301"/>
      <c r="E400" s="294"/>
      <c r="F400" s="294"/>
      <c r="G400" s="294"/>
      <c r="H400" s="294"/>
      <c r="I400" s="294"/>
      <c r="J400" s="295"/>
    </row>
    <row r="401" spans="1:10">
      <c r="A401" s="292">
        <v>44</v>
      </c>
      <c r="B401" s="293" t="str">
        <f>' ТЗ 3б'!B736</f>
        <v>Труба 159х6 ВСт3сп5</v>
      </c>
      <c r="C401" s="294" t="str">
        <f>' ТЗ 3б'!C736</f>
        <v>тн</v>
      </c>
      <c r="D401" s="294">
        <f>' ТЗ 3б'!D736</f>
        <v>0.158</v>
      </c>
      <c r="E401" s="294"/>
      <c r="F401" s="294"/>
      <c r="G401" s="294"/>
      <c r="H401" s="294" t="s">
        <v>784</v>
      </c>
      <c r="I401" s="294"/>
      <c r="J401" s="295"/>
    </row>
    <row r="402" spans="1:10" s="45" customFormat="1">
      <c r="A402" s="292">
        <v>47</v>
      </c>
      <c r="B402" s="300" t="str">
        <f>' ТЗ 3б'!B740</f>
        <v>Мастика МБР-75</v>
      </c>
      <c r="C402" s="290" t="str">
        <f>' ТЗ 3б'!C740</f>
        <v>кг</v>
      </c>
      <c r="D402" s="303">
        <f>' ТЗ 3б'!D740</f>
        <v>6</v>
      </c>
      <c r="E402" s="295"/>
      <c r="F402" s="295"/>
      <c r="G402" s="294"/>
      <c r="H402" s="294" t="s">
        <v>784</v>
      </c>
      <c r="I402" s="294"/>
      <c r="J402" s="295"/>
    </row>
    <row r="403" spans="1:10" s="45" customFormat="1">
      <c r="A403" s="387">
        <v>48</v>
      </c>
      <c r="B403" s="293" t="str">
        <f>' ТЗ 3б'!B742</f>
        <v>Грунтовка ГФ-017</v>
      </c>
      <c r="C403" s="294" t="str">
        <f>' ТЗ 3б'!C742</f>
        <v>кг</v>
      </c>
      <c r="D403" s="294">
        <f>' ТЗ 3б'!D742</f>
        <v>0.2</v>
      </c>
      <c r="E403" s="295"/>
      <c r="F403" s="295"/>
      <c r="G403" s="294"/>
      <c r="H403" s="294" t="s">
        <v>784</v>
      </c>
      <c r="I403" s="294"/>
      <c r="J403" s="295"/>
    </row>
    <row r="404" spans="1:10" s="45" customFormat="1" ht="15" customHeight="1">
      <c r="A404" s="389"/>
      <c r="B404" s="293" t="str">
        <f>' ТЗ 3б'!B743</f>
        <v>Эмаль ПФ-115</v>
      </c>
      <c r="C404" s="294" t="str">
        <f>' ТЗ 3б'!C743</f>
        <v>кг</v>
      </c>
      <c r="D404" s="294">
        <f>' ТЗ 3б'!D743</f>
        <v>0.4</v>
      </c>
      <c r="E404" s="295"/>
      <c r="F404" s="295"/>
      <c r="G404" s="294"/>
      <c r="H404" s="294" t="s">
        <v>784</v>
      </c>
      <c r="I404" s="294"/>
      <c r="J404" s="295"/>
    </row>
    <row r="405" spans="1:10" s="45" customFormat="1">
      <c r="A405" s="387">
        <v>49</v>
      </c>
      <c r="B405" s="300" t="str">
        <f>' ТЗ 3б'!B745</f>
        <v>Лист 3</v>
      </c>
      <c r="C405" s="290" t="str">
        <f>' ТЗ 3б'!C745</f>
        <v>тн</v>
      </c>
      <c r="D405" s="290">
        <f>' ТЗ 3б'!D745</f>
        <v>3.5000000000000003E-2</v>
      </c>
      <c r="E405" s="295"/>
      <c r="F405" s="295"/>
      <c r="G405" s="294"/>
      <c r="H405" s="294" t="s">
        <v>784</v>
      </c>
      <c r="I405" s="294"/>
      <c r="J405" s="295"/>
    </row>
    <row r="406" spans="1:10" s="45" customFormat="1" ht="15" customHeight="1">
      <c r="A406" s="388"/>
      <c r="B406" s="300" t="str">
        <f>' ТЗ 3б'!B746</f>
        <v>Полоса 4х200</v>
      </c>
      <c r="C406" s="290" t="str">
        <f>' ТЗ 3б'!C746</f>
        <v>тн</v>
      </c>
      <c r="D406" s="290">
        <f>' ТЗ 3б'!D746</f>
        <v>1E-3</v>
      </c>
      <c r="E406" s="295"/>
      <c r="F406" s="295"/>
      <c r="G406" s="294"/>
      <c r="H406" s="294" t="s">
        <v>784</v>
      </c>
      <c r="I406" s="294"/>
      <c r="J406" s="295"/>
    </row>
    <row r="407" spans="1:10" s="45" customFormat="1" ht="15" customHeight="1">
      <c r="A407" s="388"/>
      <c r="B407" s="300" t="str">
        <f>' ТЗ 3б'!B747</f>
        <v>Полоса 4х25</v>
      </c>
      <c r="C407" s="290" t="str">
        <f>' ТЗ 3б'!C747</f>
        <v>тн</v>
      </c>
      <c r="D407" s="290">
        <f>' ТЗ 3б'!D747</f>
        <v>1E-3</v>
      </c>
      <c r="E407" s="295"/>
      <c r="F407" s="295"/>
      <c r="G407" s="294"/>
      <c r="H407" s="294" t="s">
        <v>784</v>
      </c>
      <c r="I407" s="294"/>
      <c r="J407" s="295"/>
    </row>
    <row r="408" spans="1:10" s="45" customFormat="1" ht="15" customHeight="1">
      <c r="A408" s="388"/>
      <c r="B408" s="300" t="str">
        <f>' ТЗ 3б'!B748</f>
        <v>Уголок 50х5</v>
      </c>
      <c r="C408" s="290" t="str">
        <f>' ТЗ 3б'!C748</f>
        <v>тн</v>
      </c>
      <c r="D408" s="290">
        <f>' ТЗ 3б'!D748</f>
        <v>4.0000000000000001E-3</v>
      </c>
      <c r="E408" s="295"/>
      <c r="F408" s="295"/>
      <c r="G408" s="294" t="s">
        <v>784</v>
      </c>
      <c r="H408" s="294"/>
      <c r="I408" s="294"/>
      <c r="J408" s="295"/>
    </row>
    <row r="409" spans="1:10" s="45" customFormat="1">
      <c r="A409" s="388"/>
      <c r="B409" s="300" t="str">
        <f>' ТЗ 3б'!B749</f>
        <v>Болт М16х25</v>
      </c>
      <c r="C409" s="290" t="str">
        <f>' ТЗ 3б'!C749</f>
        <v>шт</v>
      </c>
      <c r="D409" s="290">
        <f>' ТЗ 3б'!D749</f>
        <v>4</v>
      </c>
      <c r="E409" s="295"/>
      <c r="F409" s="295"/>
      <c r="G409" s="294"/>
      <c r="H409" s="294" t="s">
        <v>784</v>
      </c>
      <c r="I409" s="294"/>
      <c r="J409" s="295"/>
    </row>
    <row r="410" spans="1:10" s="45" customFormat="1">
      <c r="A410" s="388"/>
      <c r="B410" s="300" t="str">
        <f>' ТЗ 3б'!B750</f>
        <v>Гайка М16.5</v>
      </c>
      <c r="C410" s="290" t="str">
        <f>' ТЗ 3б'!C750</f>
        <v>шт</v>
      </c>
      <c r="D410" s="290">
        <f>' ТЗ 3б'!D750</f>
        <v>8</v>
      </c>
      <c r="E410" s="295"/>
      <c r="F410" s="295"/>
      <c r="G410" s="294"/>
      <c r="H410" s="294" t="s">
        <v>784</v>
      </c>
      <c r="I410" s="294"/>
      <c r="J410" s="295"/>
    </row>
    <row r="411" spans="1:10" s="45" customFormat="1">
      <c r="A411" s="388"/>
      <c r="B411" s="300" t="str">
        <f>' ТЗ 3б'!B751</f>
        <v>Болт М10х120</v>
      </c>
      <c r="C411" s="290" t="str">
        <f>' ТЗ 3б'!C751</f>
        <v>шт</v>
      </c>
      <c r="D411" s="290">
        <f>' ТЗ 3б'!D751</f>
        <v>4</v>
      </c>
      <c r="E411" s="295"/>
      <c r="F411" s="295"/>
      <c r="G411" s="294"/>
      <c r="H411" s="294" t="s">
        <v>784</v>
      </c>
      <c r="I411" s="294"/>
      <c r="J411" s="295"/>
    </row>
    <row r="412" spans="1:10" s="45" customFormat="1" ht="25.5">
      <c r="A412" s="389"/>
      <c r="B412" s="300" t="str">
        <f>' ТЗ 3б'!B752</f>
        <v>Гайка М10</v>
      </c>
      <c r="C412" s="290" t="str">
        <f>' ТЗ 3б'!C752</f>
        <v>шт</v>
      </c>
      <c r="D412" s="290">
        <f>' ТЗ 3б'!D752</f>
        <v>4</v>
      </c>
      <c r="E412" s="295"/>
      <c r="F412" s="295"/>
      <c r="G412" s="294" t="s">
        <v>784</v>
      </c>
      <c r="H412" s="294"/>
      <c r="I412" s="318" t="s">
        <v>792</v>
      </c>
      <c r="J412" s="295"/>
    </row>
    <row r="413" spans="1:10" s="45" customFormat="1">
      <c r="A413" s="396">
        <v>50</v>
      </c>
      <c r="B413" s="300" t="str">
        <f>' ТЗ 3б'!B754</f>
        <v>Грунтовка ГФ-017</v>
      </c>
      <c r="C413" s="290" t="str">
        <f>' ТЗ 3б'!C754</f>
        <v>кг</v>
      </c>
      <c r="D413" s="290">
        <f>' ТЗ 3б'!D754</f>
        <v>0.1</v>
      </c>
      <c r="E413" s="294"/>
      <c r="F413" s="294"/>
      <c r="G413" s="294"/>
      <c r="H413" s="294" t="s">
        <v>784</v>
      </c>
      <c r="I413" s="294"/>
      <c r="J413" s="295"/>
    </row>
    <row r="414" spans="1:10" s="45" customFormat="1">
      <c r="A414" s="397"/>
      <c r="B414" s="300" t="str">
        <f>' ТЗ 3б'!B755</f>
        <v>Эмаль ПФ-115</v>
      </c>
      <c r="C414" s="290" t="str">
        <f>' ТЗ 3б'!C755</f>
        <v>кг</v>
      </c>
      <c r="D414" s="290">
        <f>' ТЗ 3б'!D755</f>
        <v>0.3</v>
      </c>
      <c r="E414" s="294"/>
      <c r="F414" s="294"/>
      <c r="G414" s="294"/>
      <c r="H414" s="294" t="s">
        <v>784</v>
      </c>
      <c r="I414" s="294"/>
      <c r="J414" s="295"/>
    </row>
    <row r="415" spans="1:10" s="45" customFormat="1">
      <c r="A415" s="396">
        <v>51</v>
      </c>
      <c r="B415" s="310" t="str">
        <f>' ТЗ 3б'!B757</f>
        <v>Щит пожарный ЩП-В в комплекте</v>
      </c>
      <c r="C415" s="311" t="str">
        <f>' ТЗ 3б'!C757</f>
        <v>комплект</v>
      </c>
      <c r="D415" s="311">
        <f>' ТЗ 3б'!D757</f>
        <v>2</v>
      </c>
      <c r="E415" s="294"/>
      <c r="F415" s="294"/>
      <c r="G415" s="294"/>
      <c r="H415" s="294" t="s">
        <v>784</v>
      </c>
      <c r="I415" s="294"/>
      <c r="J415" s="295"/>
    </row>
    <row r="416" spans="1:10" s="45" customFormat="1">
      <c r="A416" s="397"/>
      <c r="B416" s="310" t="str">
        <f>' ТЗ 3б'!B758</f>
        <v>Щит пожарный ЩП-Е в комплекте</v>
      </c>
      <c r="C416" s="311" t="str">
        <f>' ТЗ 3б'!C758</f>
        <v>комплект</v>
      </c>
      <c r="D416" s="311">
        <f>' ТЗ 3б'!D758</f>
        <v>1</v>
      </c>
      <c r="E416" s="294"/>
      <c r="F416" s="294"/>
      <c r="G416" s="294"/>
      <c r="H416" s="294" t="s">
        <v>784</v>
      </c>
      <c r="I416" s="294"/>
      <c r="J416" s="295"/>
    </row>
    <row r="417" spans="1:10" s="45" customFormat="1" ht="15.75">
      <c r="A417" s="328">
        <f>' ТЗ 3б'!A759</f>
        <v>10</v>
      </c>
      <c r="B417" s="329" t="str">
        <f>' ТЗ 3б'!B759</f>
        <v>Сети электрические (линия кабельная) КС №3б</v>
      </c>
      <c r="C417" s="292"/>
      <c r="D417" s="317"/>
      <c r="E417" s="294"/>
      <c r="F417" s="294"/>
      <c r="G417" s="294"/>
      <c r="H417" s="294"/>
      <c r="I417" s="294"/>
      <c r="J417" s="295"/>
    </row>
    <row r="418" spans="1:10" s="45" customFormat="1" ht="30">
      <c r="A418" s="308">
        <v>1</v>
      </c>
      <c r="B418" s="300" t="str">
        <f>' ТЗ 3б'!B761</f>
        <v xml:space="preserve">Шкаф распределения и управления ШР1, Uн=380В, Iн=200А, 1800х800х400мм (ШхВхГ) </v>
      </c>
      <c r="C418" s="290" t="str">
        <f>' ТЗ 3б'!C761</f>
        <v>шт</v>
      </c>
      <c r="D418" s="290">
        <f>' ТЗ 3б'!D761</f>
        <v>1</v>
      </c>
      <c r="E418" s="294"/>
      <c r="F418" s="294"/>
      <c r="G418" s="294"/>
      <c r="H418" s="294" t="s">
        <v>784</v>
      </c>
      <c r="I418" s="294"/>
      <c r="J418" s="295"/>
    </row>
    <row r="419" spans="1:10" s="45" customFormat="1">
      <c r="A419" s="308">
        <v>2</v>
      </c>
      <c r="B419" s="310" t="str">
        <f>' ТЗ 3б'!B763</f>
        <v>Шкаф распределительный ПРС, Uн=380В, Iн=63А, IP43, УХЛ1</v>
      </c>
      <c r="C419" s="311" t="str">
        <f>' ТЗ 3б'!C763</f>
        <v>шт</v>
      </c>
      <c r="D419" s="311">
        <f>' ТЗ 3б'!D763</f>
        <v>4</v>
      </c>
      <c r="E419" s="294"/>
      <c r="F419" s="294"/>
      <c r="G419" s="294"/>
      <c r="H419" s="294" t="s">
        <v>784</v>
      </c>
      <c r="I419" s="294"/>
      <c r="J419" s="295"/>
    </row>
    <row r="420" spans="1:10" s="45" customFormat="1" ht="30">
      <c r="A420" s="308">
        <v>3</v>
      </c>
      <c r="B420" s="300" t="str">
        <f>' ТЗ 3б'!B765</f>
        <v>Коробка клеммная КЗНС-08, Uн=660 В; Iн=25 А; клеммные зажимы - 32 шт; IP54; УХЛ1</v>
      </c>
      <c r="C420" s="290" t="str">
        <f>' ТЗ 3б'!C765</f>
        <v>шт</v>
      </c>
      <c r="D420" s="290">
        <f>' ТЗ 3б'!D765</f>
        <v>6</v>
      </c>
      <c r="E420" s="294"/>
      <c r="F420" s="294"/>
      <c r="G420" s="294"/>
      <c r="H420" s="294" t="s">
        <v>784</v>
      </c>
      <c r="I420" s="294"/>
      <c r="J420" s="295"/>
    </row>
    <row r="421" spans="1:10" s="45" customFormat="1" ht="30">
      <c r="A421" s="308">
        <v>4</v>
      </c>
      <c r="B421" s="312" t="str">
        <f>' ТЗ 3б'!B767</f>
        <v>Устройство высоковольтное питающее ВУП-6.54.6 УХЛ1 с коммутацией электрических сетей до 6кВ, степень защиты IP54</v>
      </c>
      <c r="C421" s="311" t="str">
        <f>' ТЗ 3б'!C767</f>
        <v>шт</v>
      </c>
      <c r="D421" s="311">
        <f>' ТЗ 3б'!D767</f>
        <v>12</v>
      </c>
      <c r="E421" s="294"/>
      <c r="F421" s="294"/>
      <c r="G421" s="294"/>
      <c r="H421" s="294" t="s">
        <v>784</v>
      </c>
      <c r="I421" s="294"/>
      <c r="J421" s="295"/>
    </row>
    <row r="422" spans="1:10" s="45" customFormat="1">
      <c r="A422" s="308">
        <v>5</v>
      </c>
      <c r="B422" s="300" t="str">
        <f>' ТЗ 3б'!B769</f>
        <v>Устройство заземления автоцистерн УЗА-3В</v>
      </c>
      <c r="C422" s="290" t="str">
        <f>' ТЗ 3б'!C769</f>
        <v>шт</v>
      </c>
      <c r="D422" s="290">
        <f>' ТЗ 3б'!D769</f>
        <v>1</v>
      </c>
      <c r="E422" s="294"/>
      <c r="F422" s="294"/>
      <c r="G422" s="294"/>
      <c r="H422" s="294" t="s">
        <v>784</v>
      </c>
      <c r="I422" s="294"/>
      <c r="J422" s="295"/>
    </row>
    <row r="423" spans="1:10" s="45" customFormat="1">
      <c r="A423" s="326" t="str">
        <f>' ТЗ 3б'!A771</f>
        <v>6.1</v>
      </c>
      <c r="B423" s="336" t="str">
        <f>' ТЗ 3б'!B771</f>
        <v>Стойка аппаратная К314 УХЛ1</v>
      </c>
      <c r="C423" s="326" t="str">
        <f>' ТЗ 3б'!C771</f>
        <v>шт</v>
      </c>
      <c r="D423" s="326">
        <f>' ТЗ 3б'!D771</f>
        <v>1</v>
      </c>
      <c r="E423" s="294"/>
      <c r="F423" s="294"/>
      <c r="G423" s="294"/>
      <c r="H423" s="294" t="s">
        <v>784</v>
      </c>
      <c r="I423" s="294"/>
      <c r="J423" s="295"/>
    </row>
    <row r="424" spans="1:10" s="45" customFormat="1">
      <c r="A424" s="326" t="str">
        <f>' ТЗ 3б'!A773</f>
        <v>7.1</v>
      </c>
      <c r="B424" s="325" t="str">
        <f>' ТЗ 3б'!B773</f>
        <v>Стойка кабельная К1150УТц2,5</v>
      </c>
      <c r="C424" s="326" t="str">
        <f>' ТЗ 3б'!C773</f>
        <v>шт</v>
      </c>
      <c r="D424" s="326">
        <f>' ТЗ 3б'!D773</f>
        <v>440</v>
      </c>
      <c r="E424" s="294"/>
      <c r="F424" s="294"/>
      <c r="G424" s="294" t="s">
        <v>784</v>
      </c>
      <c r="H424" s="294"/>
      <c r="I424" s="294"/>
      <c r="J424" s="295"/>
    </row>
    <row r="425" spans="1:10" s="45" customFormat="1">
      <c r="A425" s="326" t="str">
        <f>' ТЗ 3б'!A774</f>
        <v>7.2</v>
      </c>
      <c r="B425" s="325" t="str">
        <f>' ТЗ 3б'!B774</f>
        <v>Стойка кабельная К1151УТц2,5</v>
      </c>
      <c r="C425" s="326" t="str">
        <f>' ТЗ 3б'!C774</f>
        <v>шт</v>
      </c>
      <c r="D425" s="326">
        <f>' ТЗ 3б'!D774</f>
        <v>820</v>
      </c>
      <c r="E425" s="294"/>
      <c r="F425" s="294"/>
      <c r="G425" s="294" t="s">
        <v>784</v>
      </c>
      <c r="H425" s="294"/>
      <c r="I425" s="294"/>
      <c r="J425" s="295"/>
    </row>
    <row r="426" spans="1:10" s="45" customFormat="1">
      <c r="A426" s="326" t="str">
        <f>' ТЗ 3б'!A776</f>
        <v>8.1</v>
      </c>
      <c r="B426" s="325" t="str">
        <f>' ТЗ 3б'!B776</f>
        <v>Полка кабельная К1160УТц1,5</v>
      </c>
      <c r="C426" s="326" t="str">
        <f>' ТЗ 3б'!C776</f>
        <v>шт</v>
      </c>
      <c r="D426" s="326">
        <f>' ТЗ 3б'!D776</f>
        <v>448</v>
      </c>
      <c r="E426" s="294"/>
      <c r="F426" s="294"/>
      <c r="G426" s="294" t="s">
        <v>784</v>
      </c>
      <c r="H426" s="294"/>
      <c r="I426" s="294"/>
      <c r="J426" s="295"/>
    </row>
    <row r="427" spans="1:10" s="45" customFormat="1">
      <c r="A427" s="326" t="str">
        <f>' ТЗ 3б'!A777</f>
        <v>8.2</v>
      </c>
      <c r="B427" s="325" t="str">
        <f>' ТЗ 3б'!B777</f>
        <v>Полка кабельная К1163УТц1,5</v>
      </c>
      <c r="C427" s="326" t="str">
        <f>' ТЗ 3б'!C777</f>
        <v>шт</v>
      </c>
      <c r="D427" s="326">
        <f>' ТЗ 3б'!D777</f>
        <v>890</v>
      </c>
      <c r="E427" s="294"/>
      <c r="F427" s="294"/>
      <c r="G427" s="294" t="s">
        <v>784</v>
      </c>
      <c r="H427" s="294"/>
      <c r="I427" s="294"/>
      <c r="J427" s="295"/>
    </row>
    <row r="428" spans="1:10" s="45" customFormat="1">
      <c r="A428" s="326" t="str">
        <f>' ТЗ 3б'!A778</f>
        <v>8.3</v>
      </c>
      <c r="B428" s="325" t="str">
        <f>' ТЗ 3б'!B778</f>
        <v>Полка кабельная К1161УТц1,5</v>
      </c>
      <c r="C428" s="326" t="str">
        <f>' ТЗ 3б'!C778</f>
        <v>шт</v>
      </c>
      <c r="D428" s="326">
        <f>' ТЗ 3б'!D778</f>
        <v>1295</v>
      </c>
      <c r="E428" s="294"/>
      <c r="F428" s="294"/>
      <c r="G428" s="294" t="s">
        <v>784</v>
      </c>
      <c r="H428" s="294"/>
      <c r="I428" s="294"/>
      <c r="J428" s="295"/>
    </row>
    <row r="429" spans="1:10" s="45" customFormat="1" ht="15" customHeight="1">
      <c r="A429" s="326" t="str">
        <f>' ТЗ 3б'!A779</f>
        <v>8.4</v>
      </c>
      <c r="B429" s="325" t="str">
        <f>' ТЗ 3б'!B779</f>
        <v>Полка кабельная К1162УТц1,5</v>
      </c>
      <c r="C429" s="326" t="str">
        <f>' ТЗ 3б'!C779</f>
        <v>шт</v>
      </c>
      <c r="D429" s="326">
        <f>' ТЗ 3б'!D779</f>
        <v>340</v>
      </c>
      <c r="E429" s="294"/>
      <c r="F429" s="294"/>
      <c r="G429" s="294" t="s">
        <v>784</v>
      </c>
      <c r="H429" s="294"/>
      <c r="I429" s="294"/>
      <c r="J429" s="295"/>
    </row>
    <row r="430" spans="1:10" s="45" customFormat="1">
      <c r="A430" s="326" t="str">
        <f>' ТЗ 3б'!A781</f>
        <v>9.1</v>
      </c>
      <c r="B430" s="325" t="str">
        <f>' ТЗ 3б'!B781</f>
        <v>Перфорированный швеллер 80х40х2000мм</v>
      </c>
      <c r="C430" s="326" t="str">
        <f>' ТЗ 3б'!C781</f>
        <v>шт</v>
      </c>
      <c r="D430" s="326">
        <f>' ТЗ 3б'!D781</f>
        <v>42</v>
      </c>
      <c r="E430" s="294"/>
      <c r="F430" s="294"/>
      <c r="G430" s="294"/>
      <c r="H430" s="294" t="s">
        <v>784</v>
      </c>
      <c r="I430" s="294"/>
      <c r="J430" s="295"/>
    </row>
    <row r="431" spans="1:10" s="45" customFormat="1" ht="15" customHeight="1">
      <c r="A431" s="308">
        <v>10</v>
      </c>
      <c r="B431" s="300" t="str">
        <f>' ТЗ 3б'!B783</f>
        <v>Металлорукав Р1-ЦХ-10</v>
      </c>
      <c r="C431" s="290" t="str">
        <f>' ТЗ 3б'!C783</f>
        <v>м</v>
      </c>
      <c r="D431" s="290">
        <f>' ТЗ 3б'!D783</f>
        <v>20</v>
      </c>
      <c r="E431" s="294"/>
      <c r="F431" s="294"/>
      <c r="G431" s="294"/>
      <c r="H431" s="294" t="s">
        <v>784</v>
      </c>
      <c r="I431" s="294"/>
      <c r="J431" s="295"/>
    </row>
    <row r="432" spans="1:10" s="45" customFormat="1" ht="15" customHeight="1">
      <c r="A432" s="390" t="s">
        <v>693</v>
      </c>
      <c r="B432" s="312" t="str">
        <f>' ТЗ 3б'!B786</f>
        <v>Кабель силовой ВБШвнг(А)-ХЛ 5х1,5-0,66</v>
      </c>
      <c r="C432" s="311" t="str">
        <f>' ТЗ 3б'!C786</f>
        <v>м</v>
      </c>
      <c r="D432" s="311">
        <f>' ТЗ 3б'!D786</f>
        <v>165</v>
      </c>
      <c r="E432" s="294"/>
      <c r="F432" s="294"/>
      <c r="G432" s="294" t="s">
        <v>784</v>
      </c>
      <c r="H432" s="294"/>
      <c r="I432" s="294"/>
      <c r="J432" s="295"/>
    </row>
    <row r="433" spans="1:10" s="45" customFormat="1" ht="15" customHeight="1">
      <c r="A433" s="391"/>
      <c r="B433" s="312" t="str">
        <f>' ТЗ 3б'!B787</f>
        <v>Кабель силовой ВВГнг (А)-ХЛ 5х2,5-0,66</v>
      </c>
      <c r="C433" s="311" t="str">
        <f>' ТЗ 3б'!C787</f>
        <v>м</v>
      </c>
      <c r="D433" s="311">
        <f>' ТЗ 3б'!D787</f>
        <v>38</v>
      </c>
      <c r="E433" s="294"/>
      <c r="F433" s="294"/>
      <c r="G433" s="294" t="s">
        <v>784</v>
      </c>
      <c r="H433" s="294"/>
      <c r="I433" s="294"/>
      <c r="J433" s="295"/>
    </row>
    <row r="434" spans="1:10" s="45" customFormat="1" ht="15" customHeight="1">
      <c r="A434" s="391"/>
      <c r="B434" s="312" t="str">
        <f>' ТЗ 3б'!B788</f>
        <v>Кабель контрольный КВБбШнг(А)-ХЛ 4х1,5</v>
      </c>
      <c r="C434" s="311" t="str">
        <f>' ТЗ 3б'!C788</f>
        <v>м</v>
      </c>
      <c r="D434" s="311">
        <f>' ТЗ 3б'!D788</f>
        <v>110</v>
      </c>
      <c r="E434" s="294"/>
      <c r="F434" s="294"/>
      <c r="G434" s="294" t="s">
        <v>784</v>
      </c>
      <c r="H434" s="294"/>
      <c r="I434" s="294"/>
      <c r="J434" s="295"/>
    </row>
    <row r="435" spans="1:10" s="45" customFormat="1" ht="15" customHeight="1">
      <c r="A435" s="391"/>
      <c r="B435" s="312" t="str">
        <f>' ТЗ 3б'!B789</f>
        <v>Кабель силовой ВБШвнг(А)-ХЛ 3х2,5-0,66</v>
      </c>
      <c r="C435" s="311" t="str">
        <f>' ТЗ 3б'!C789</f>
        <v>м</v>
      </c>
      <c r="D435" s="311">
        <f>' ТЗ 3б'!D789</f>
        <v>55</v>
      </c>
      <c r="E435" s="294"/>
      <c r="F435" s="294"/>
      <c r="G435" s="294" t="s">
        <v>784</v>
      </c>
      <c r="H435" s="294"/>
      <c r="I435" s="294"/>
      <c r="J435" s="295"/>
    </row>
    <row r="436" spans="1:10" s="45" customFormat="1">
      <c r="A436" s="391"/>
      <c r="B436" s="312" t="str">
        <f>' ТЗ 3б'!B790</f>
        <v>Кабель силовой ВВГнг (А)-ХЛ 5х6-0,66</v>
      </c>
      <c r="C436" s="311" t="str">
        <f>' ТЗ 3б'!C790</f>
        <v>м</v>
      </c>
      <c r="D436" s="311">
        <f>' ТЗ 3б'!D790</f>
        <v>35</v>
      </c>
      <c r="E436" s="294"/>
      <c r="F436" s="294"/>
      <c r="G436" s="294" t="s">
        <v>784</v>
      </c>
      <c r="H436" s="294"/>
      <c r="I436" s="294"/>
      <c r="J436" s="295"/>
    </row>
    <row r="437" spans="1:10" s="45" customFormat="1" ht="15" customHeight="1">
      <c r="A437" s="391"/>
      <c r="B437" s="312" t="str">
        <f>' ТЗ 3б'!B791</f>
        <v>Кабель силовой КГВВнг(А)-ХЛ 3х2,5-0,66</v>
      </c>
      <c r="C437" s="311" t="str">
        <f>' ТЗ 3б'!C791</f>
        <v>м</v>
      </c>
      <c r="D437" s="311">
        <f>' ТЗ 3б'!D791</f>
        <v>10</v>
      </c>
      <c r="E437" s="294"/>
      <c r="F437" s="294"/>
      <c r="G437" s="294" t="s">
        <v>784</v>
      </c>
      <c r="H437" s="294"/>
      <c r="I437" s="294"/>
      <c r="J437" s="295"/>
    </row>
    <row r="438" spans="1:10" s="45" customFormat="1" ht="15" customHeight="1">
      <c r="A438" s="391"/>
      <c r="B438" s="312" t="str">
        <f>' ТЗ 3б'!B792</f>
        <v xml:space="preserve">Кабель силовой ВБШвнг(А)-ХЛ 5х2,5-0,66 </v>
      </c>
      <c r="C438" s="311" t="str">
        <f>' ТЗ 3б'!C792</f>
        <v>м</v>
      </c>
      <c r="D438" s="311">
        <f>' ТЗ 3б'!D792</f>
        <v>285</v>
      </c>
      <c r="E438" s="294"/>
      <c r="F438" s="294"/>
      <c r="G438" s="294" t="s">
        <v>784</v>
      </c>
      <c r="H438" s="294"/>
      <c r="I438" s="294"/>
      <c r="J438" s="295"/>
    </row>
    <row r="439" spans="1:10" s="45" customFormat="1" ht="15" customHeight="1">
      <c r="A439" s="391"/>
      <c r="B439" s="312" t="str">
        <f>' ТЗ 3б'!B793</f>
        <v xml:space="preserve">Кабель силовой ВБШвнг(А)-ХЛ 5х6-0,66 </v>
      </c>
      <c r="C439" s="311" t="str">
        <f>' ТЗ 3б'!C793</f>
        <v>м</v>
      </c>
      <c r="D439" s="311">
        <f>' ТЗ 3б'!D793</f>
        <v>90</v>
      </c>
      <c r="E439" s="294"/>
      <c r="F439" s="294"/>
      <c r="G439" s="294" t="s">
        <v>784</v>
      </c>
      <c r="H439" s="294"/>
      <c r="I439" s="294"/>
      <c r="J439" s="295"/>
    </row>
    <row r="440" spans="1:10" s="45" customFormat="1">
      <c r="A440" s="391"/>
      <c r="B440" s="312" t="str">
        <f>' ТЗ 3б'!B794</f>
        <v>Кабель контрольный КВВГнг(А)-ХЛ 4х1,5</v>
      </c>
      <c r="C440" s="311" t="str">
        <f>' ТЗ 3б'!C794</f>
        <v>м</v>
      </c>
      <c r="D440" s="311">
        <f>' ТЗ 3б'!D794</f>
        <v>5</v>
      </c>
      <c r="E440" s="294"/>
      <c r="F440" s="294"/>
      <c r="G440" s="294" t="s">
        <v>784</v>
      </c>
      <c r="H440" s="294"/>
      <c r="I440" s="294"/>
      <c r="J440" s="295"/>
    </row>
    <row r="441" spans="1:10" s="45" customFormat="1" ht="15" customHeight="1">
      <c r="A441" s="391"/>
      <c r="B441" s="312" t="str">
        <f>' ТЗ 3б'!B795</f>
        <v>Кабель силовой КГВВнг(А)-ХЛ 3х1,5-0,66</v>
      </c>
      <c r="C441" s="311" t="str">
        <f>' ТЗ 3б'!C795</f>
        <v>м</v>
      </c>
      <c r="D441" s="311">
        <f>' ТЗ 3б'!D795</f>
        <v>9</v>
      </c>
      <c r="E441" s="294"/>
      <c r="F441" s="294"/>
      <c r="G441" s="294" t="s">
        <v>784</v>
      </c>
      <c r="H441" s="294"/>
      <c r="I441" s="294"/>
      <c r="J441" s="295"/>
    </row>
    <row r="442" spans="1:10" s="45" customFormat="1" ht="15" customHeight="1">
      <c r="A442" s="391"/>
      <c r="B442" s="312" t="str">
        <f>' ТЗ 3б'!B796</f>
        <v>Кабель контрольный КВВГнг(А)-ХЛ 7х2,5</v>
      </c>
      <c r="C442" s="311" t="str">
        <f>' ТЗ 3б'!C796</f>
        <v>м</v>
      </c>
      <c r="D442" s="311">
        <f>' ТЗ 3б'!D796</f>
        <v>20</v>
      </c>
      <c r="E442" s="294"/>
      <c r="F442" s="294"/>
      <c r="G442" s="294" t="s">
        <v>784</v>
      </c>
      <c r="H442" s="294"/>
      <c r="I442" s="294"/>
      <c r="J442" s="295"/>
    </row>
    <row r="443" spans="1:10" s="45" customFormat="1" ht="15" customHeight="1">
      <c r="A443" s="391"/>
      <c r="B443" s="312" t="str">
        <f>' ТЗ 3б'!B797</f>
        <v>Кабель силовой КГнг(А)-ХЛ 5х4ок (N, PE)</v>
      </c>
      <c r="C443" s="311" t="str">
        <f>' ТЗ 3б'!C797</f>
        <v>м</v>
      </c>
      <c r="D443" s="311">
        <f>' ТЗ 3б'!D797</f>
        <v>300</v>
      </c>
      <c r="E443" s="294"/>
      <c r="F443" s="294"/>
      <c r="G443" s="294" t="s">
        <v>784</v>
      </c>
      <c r="H443" s="294"/>
      <c r="I443" s="294"/>
      <c r="J443" s="295"/>
    </row>
    <row r="444" spans="1:10" s="45" customFormat="1" ht="15" customHeight="1">
      <c r="A444" s="391"/>
      <c r="B444" s="312" t="str">
        <f>' ТЗ 3б'!B798</f>
        <v>Полоса бандажирования кабелей К405</v>
      </c>
      <c r="C444" s="311" t="str">
        <f>' ТЗ 3б'!C798</f>
        <v>шт</v>
      </c>
      <c r="D444" s="311">
        <f>' ТЗ 3б'!D798</f>
        <v>1145</v>
      </c>
      <c r="E444" s="294"/>
      <c r="F444" s="294"/>
      <c r="G444" s="294"/>
      <c r="H444" s="294" t="s">
        <v>784</v>
      </c>
      <c r="I444" s="294"/>
      <c r="J444" s="295"/>
    </row>
    <row r="445" spans="1:10" s="45" customFormat="1" ht="15" customHeight="1">
      <c r="A445" s="391"/>
      <c r="B445" s="312" t="str">
        <f>' ТЗ 3б'!B799</f>
        <v>Пряжка закладная Л165</v>
      </c>
      <c r="C445" s="311" t="str">
        <f>' ТЗ 3б'!C799</f>
        <v>шт</v>
      </c>
      <c r="D445" s="311">
        <f>' ТЗ 3б'!D799</f>
        <v>1145</v>
      </c>
      <c r="E445" s="294"/>
      <c r="F445" s="294"/>
      <c r="G445" s="294"/>
      <c r="H445" s="294" t="s">
        <v>784</v>
      </c>
      <c r="I445" s="294"/>
      <c r="J445" s="295"/>
    </row>
    <row r="446" spans="1:10" s="45" customFormat="1" ht="15" customHeight="1">
      <c r="A446" s="391"/>
      <c r="B446" s="312" t="str">
        <f>' ТЗ 3б'!B800</f>
        <v>Бирка маркировочная У135</v>
      </c>
      <c r="C446" s="311" t="str">
        <f>' ТЗ 3б'!C800</f>
        <v>шт</v>
      </c>
      <c r="D446" s="311">
        <f>' ТЗ 3б'!D800</f>
        <v>760</v>
      </c>
      <c r="E446" s="294"/>
      <c r="F446" s="294"/>
      <c r="G446" s="294"/>
      <c r="H446" s="294" t="s">
        <v>784</v>
      </c>
      <c r="I446" s="294"/>
      <c r="J446" s="295"/>
    </row>
    <row r="447" spans="1:10" s="45" customFormat="1">
      <c r="A447" s="392"/>
      <c r="B447" s="312" t="str">
        <f>' ТЗ 3б'!B801</f>
        <v>Знак безопасности "Заземлено" пластиковый, 100х200мм</v>
      </c>
      <c r="C447" s="311" t="str">
        <f>' ТЗ 3б'!C801</f>
        <v>шт</v>
      </c>
      <c r="D447" s="311">
        <f>' ТЗ 3б'!D801</f>
        <v>10</v>
      </c>
      <c r="E447" s="294"/>
      <c r="F447" s="294"/>
      <c r="G447" s="294"/>
      <c r="H447" s="294" t="s">
        <v>784</v>
      </c>
      <c r="I447" s="294"/>
      <c r="J447" s="295"/>
    </row>
    <row r="448" spans="1:10" s="45" customFormat="1" ht="15" customHeight="1">
      <c r="A448" s="393" t="s">
        <v>694</v>
      </c>
      <c r="B448" s="312" t="str">
        <f>' ТЗ 3б'!B803</f>
        <v xml:space="preserve">Кабель силовой КПБК-90 3х16-3,3 </v>
      </c>
      <c r="C448" s="311" t="str">
        <f>' ТЗ 3б'!C803</f>
        <v>м</v>
      </c>
      <c r="D448" s="311">
        <f>' ТЗ 3б'!D803</f>
        <v>550</v>
      </c>
      <c r="E448" s="294"/>
      <c r="F448" s="294"/>
      <c r="G448" s="294" t="s">
        <v>784</v>
      </c>
      <c r="H448" s="294"/>
      <c r="I448" s="294"/>
      <c r="J448" s="295"/>
    </row>
    <row r="449" spans="1:10" s="45" customFormat="1">
      <c r="A449" s="394"/>
      <c r="B449" s="312" t="str">
        <f>' ТЗ 3б'!B804</f>
        <v>Кабель силовой КПпБК-120 - 3х25</v>
      </c>
      <c r="C449" s="311" t="str">
        <f>' ТЗ 3б'!C804</f>
        <v>м</v>
      </c>
      <c r="D449" s="311">
        <f>' ТЗ 3б'!D804</f>
        <v>1940</v>
      </c>
      <c r="E449" s="294"/>
      <c r="F449" s="294"/>
      <c r="G449" s="294" t="s">
        <v>784</v>
      </c>
      <c r="H449" s="294"/>
      <c r="I449" s="294"/>
      <c r="J449" s="295"/>
    </row>
    <row r="450" spans="1:10" s="45" customFormat="1">
      <c r="A450" s="394"/>
      <c r="B450" s="312" t="str">
        <f>' ТЗ 3б'!B805</f>
        <v>Кабель силовой ВБбШвнг(А)-ХЛ- 4х35-0,66</v>
      </c>
      <c r="C450" s="311" t="str">
        <f>' ТЗ 3б'!C805</f>
        <v>м</v>
      </c>
      <c r="D450" s="311">
        <f>' ТЗ 3б'!D805</f>
        <v>270</v>
      </c>
      <c r="E450" s="294"/>
      <c r="F450" s="294"/>
      <c r="G450" s="294" t="s">
        <v>784</v>
      </c>
      <c r="H450" s="294"/>
      <c r="I450" s="294"/>
      <c r="J450" s="295"/>
    </row>
    <row r="451" spans="1:10" s="45" customFormat="1">
      <c r="A451" s="394"/>
      <c r="B451" s="312" t="str">
        <f>' ТЗ 3б'!B806</f>
        <v>Кабель силовой КГнг(А)-ХЛ-0,66 4х35</v>
      </c>
      <c r="C451" s="311" t="str">
        <f>' ТЗ 3б'!C806</f>
        <v>м</v>
      </c>
      <c r="D451" s="311">
        <f>' ТЗ 3б'!D806</f>
        <v>8</v>
      </c>
      <c r="E451" s="294"/>
      <c r="F451" s="294"/>
      <c r="G451" s="294"/>
      <c r="H451" s="294" t="s">
        <v>784</v>
      </c>
      <c r="I451" s="294"/>
      <c r="J451" s="295"/>
    </row>
    <row r="452" spans="1:10" s="45" customFormat="1" ht="15" customHeight="1">
      <c r="A452" s="394"/>
      <c r="B452" s="312" t="str">
        <f>' ТЗ 3б'!B807</f>
        <v>Кабель силовой ВВГнг(А)-ХЛ 4х16-0,66</v>
      </c>
      <c r="C452" s="311" t="str">
        <f>' ТЗ 3б'!C807</f>
        <v>м</v>
      </c>
      <c r="D452" s="311">
        <f>' ТЗ 3б'!D807</f>
        <v>10</v>
      </c>
      <c r="E452" s="294"/>
      <c r="F452" s="294"/>
      <c r="G452" s="294"/>
      <c r="H452" s="294" t="s">
        <v>784</v>
      </c>
      <c r="I452" s="294"/>
      <c r="J452" s="295"/>
    </row>
    <row r="453" spans="1:10" s="45" customFormat="1">
      <c r="A453" s="395"/>
      <c r="B453" s="312" t="str">
        <f>' ТЗ 3б'!B808</f>
        <v>Кабель силовой КГнг(А)-ХЛ-0,66 4х10</v>
      </c>
      <c r="C453" s="311" t="str">
        <f>' ТЗ 3б'!C808</f>
        <v>м</v>
      </c>
      <c r="D453" s="311">
        <f>' ТЗ 3б'!D808</f>
        <v>35</v>
      </c>
      <c r="E453" s="294"/>
      <c r="F453" s="294"/>
      <c r="G453" s="294"/>
      <c r="H453" s="294" t="s">
        <v>784</v>
      </c>
      <c r="I453" s="294"/>
      <c r="J453" s="295"/>
    </row>
    <row r="454" spans="1:10" s="45" customFormat="1">
      <c r="A454" s="326" t="str">
        <f>' ТЗ 3б'!A810</f>
        <v>11.3</v>
      </c>
      <c r="B454" s="337" t="str">
        <f>' ТЗ 3б'!B810</f>
        <v>Кабель силовой КГнг(А)-ХЛ-0,66 4х50</v>
      </c>
      <c r="C454" s="292" t="str">
        <f>' ТЗ 3б'!C810</f>
        <v>м</v>
      </c>
      <c r="D454" s="292">
        <f>' ТЗ 3б'!D810</f>
        <v>36</v>
      </c>
      <c r="E454" s="294"/>
      <c r="F454" s="294"/>
      <c r="G454" s="294" t="s">
        <v>784</v>
      </c>
      <c r="H454" s="294"/>
      <c r="I454" s="294"/>
      <c r="J454" s="295"/>
    </row>
    <row r="455" spans="1:10" s="45" customFormat="1">
      <c r="A455" s="393" t="s">
        <v>696</v>
      </c>
      <c r="B455" s="310" t="str">
        <f>' ТЗ 3б'!B812</f>
        <v>Кабель силовой КГнг(А)-ХЛ-0,66 4х95</v>
      </c>
      <c r="C455" s="311" t="str">
        <f>' ТЗ 3б'!C812</f>
        <v>м</v>
      </c>
      <c r="D455" s="311">
        <f>' ТЗ 3б'!D812</f>
        <v>520</v>
      </c>
      <c r="E455" s="294"/>
      <c r="F455" s="294"/>
      <c r="G455" s="294" t="s">
        <v>784</v>
      </c>
      <c r="H455" s="294"/>
      <c r="I455" s="294"/>
      <c r="J455" s="295"/>
    </row>
    <row r="456" spans="1:10" s="45" customFormat="1">
      <c r="A456" s="394"/>
      <c r="B456" s="310" t="str">
        <f>' ТЗ 3б'!B813</f>
        <v>Кабель силовой КГнг(А)-ХЛ-0,66 4х120</v>
      </c>
      <c r="C456" s="311" t="str">
        <f>' ТЗ 3б'!C813</f>
        <v>м</v>
      </c>
      <c r="D456" s="311">
        <f>' ТЗ 3б'!D813</f>
        <v>40</v>
      </c>
      <c r="E456" s="294"/>
      <c r="F456" s="294"/>
      <c r="G456" s="294"/>
      <c r="H456" s="294" t="s">
        <v>784</v>
      </c>
      <c r="I456" s="294"/>
      <c r="J456" s="295"/>
    </row>
    <row r="457" spans="1:10" s="45" customFormat="1">
      <c r="A457" s="395"/>
      <c r="B457" s="310" t="str">
        <f>' ТЗ 3б'!B814</f>
        <v>Кабель силовой КГнг(А)-ХЛ-0,66 4х70</v>
      </c>
      <c r="C457" s="311" t="str">
        <f>' ТЗ 3б'!C814</f>
        <v>м</v>
      </c>
      <c r="D457" s="311">
        <f>' ТЗ 3б'!D814</f>
        <v>27</v>
      </c>
      <c r="E457" s="294"/>
      <c r="F457" s="294"/>
      <c r="G457" s="294"/>
      <c r="H457" s="294" t="s">
        <v>784</v>
      </c>
      <c r="I457" s="294"/>
      <c r="J457" s="295"/>
    </row>
    <row r="458" spans="1:10" s="45" customFormat="1">
      <c r="A458" s="292">
        <v>13</v>
      </c>
      <c r="B458" s="296" t="str">
        <f>' ТЗ 3б'!B817</f>
        <v>Полоса оцинкованная 5х40</v>
      </c>
      <c r="C458" s="297" t="str">
        <f>' ТЗ 3б'!C817</f>
        <v>тн</v>
      </c>
      <c r="D458" s="297">
        <f>' ТЗ 3б'!D817</f>
        <v>1.6E-2</v>
      </c>
      <c r="E458" s="294"/>
      <c r="F458" s="294"/>
      <c r="G458" s="294"/>
      <c r="H458" s="294" t="s">
        <v>784</v>
      </c>
      <c r="I458" s="294"/>
      <c r="J458" s="295"/>
    </row>
    <row r="459" spans="1:10" s="45" customFormat="1">
      <c r="A459" s="313">
        <v>14</v>
      </c>
      <c r="B459" s="296" t="str">
        <f>' ТЗ 3б'!B819</f>
        <v>Уголок оцинкованный 50х5</v>
      </c>
      <c r="C459" s="297" t="str">
        <f>' ТЗ 3б'!C819</f>
        <v>тн</v>
      </c>
      <c r="D459" s="297">
        <f>' ТЗ 3б'!D819</f>
        <v>5.7000000000000002E-2</v>
      </c>
      <c r="E459" s="294"/>
      <c r="F459" s="294"/>
      <c r="G459" s="294"/>
      <c r="H459" s="294" t="s">
        <v>784</v>
      </c>
      <c r="I459" s="294"/>
      <c r="J459" s="295"/>
    </row>
    <row r="460" spans="1:10" s="45" customFormat="1">
      <c r="A460" s="292"/>
      <c r="B460" s="338" t="str">
        <f>' ТЗ 3б'!B820</f>
        <v>Электрообогрев</v>
      </c>
      <c r="C460" s="292"/>
      <c r="D460" s="324"/>
      <c r="E460" s="294"/>
      <c r="F460" s="294"/>
      <c r="G460" s="294"/>
      <c r="H460" s="294"/>
      <c r="I460" s="294"/>
      <c r="J460" s="295"/>
    </row>
    <row r="461" spans="1:10" s="45" customFormat="1" ht="30">
      <c r="A461" s="292">
        <v>15</v>
      </c>
      <c r="B461" s="310" t="str">
        <f>' ТЗ 3б'!B822</f>
        <v xml:space="preserve">Шкаф управления электрообогревом ШУЭ в комплекте, Uн=380В, Iн=32А, IP32, 395х310х220мм (ВхШхГ)  </v>
      </c>
      <c r="C461" s="311" t="str">
        <f>' ТЗ 3б'!C822</f>
        <v>шт</v>
      </c>
      <c r="D461" s="311">
        <f>' ТЗ 3б'!D822</f>
        <v>2</v>
      </c>
      <c r="E461" s="290"/>
      <c r="F461" s="290"/>
      <c r="G461" s="290"/>
      <c r="H461" s="290" t="s">
        <v>784</v>
      </c>
      <c r="I461" s="290"/>
      <c r="J461" s="289"/>
    </row>
    <row r="462" spans="1:10" s="45" customFormat="1" ht="30">
      <c r="A462" s="292">
        <v>16</v>
      </c>
      <c r="B462" s="310" t="str">
        <f>' ТЗ 3б'!B824</f>
        <v xml:space="preserve">Шкаф подключения электрообогрева ШЭ в комплекте, Uн=380В, Iн=16А, IP54, 395х310х220мм (ВхШхГ)  </v>
      </c>
      <c r="C462" s="311" t="str">
        <f>' ТЗ 3б'!C824</f>
        <v>шт</v>
      </c>
      <c r="D462" s="311">
        <f>' ТЗ 3б'!D824</f>
        <v>3</v>
      </c>
      <c r="E462" s="290"/>
      <c r="F462" s="290"/>
      <c r="G462" s="290"/>
      <c r="H462" s="290" t="s">
        <v>784</v>
      </c>
      <c r="I462" s="290"/>
      <c r="J462" s="289"/>
    </row>
    <row r="463" spans="1:10" s="45" customFormat="1">
      <c r="A463" s="292">
        <v>17</v>
      </c>
      <c r="B463" s="310" t="str">
        <f>' ТЗ 3б'!B826</f>
        <v>Датчик температуры воздуха TST04-5,0-П(+2 до +5)</v>
      </c>
      <c r="C463" s="311" t="str">
        <f>' ТЗ 3б'!C826</f>
        <v>шт</v>
      </c>
      <c r="D463" s="311">
        <f>' ТЗ 3б'!D826</f>
        <v>2</v>
      </c>
      <c r="E463" s="290"/>
      <c r="F463" s="290"/>
      <c r="G463" s="290"/>
      <c r="H463" s="290" t="s">
        <v>784</v>
      </c>
      <c r="I463" s="290"/>
      <c r="J463" s="289"/>
    </row>
    <row r="464" spans="1:10" s="45" customFormat="1">
      <c r="A464" s="387">
        <v>18</v>
      </c>
      <c r="B464" s="310" t="str">
        <f>' ТЗ 3б'!B828</f>
        <v>Коробка соединительная взрывозащищенная РТВ401 1Б/0 2ExeIIТ6</v>
      </c>
      <c r="C464" s="311" t="str">
        <f>' ТЗ 3б'!C828</f>
        <v>шт</v>
      </c>
      <c r="D464" s="311">
        <f>' ТЗ 3б'!D828</f>
        <v>12</v>
      </c>
      <c r="E464" s="290"/>
      <c r="F464" s="290"/>
      <c r="G464" s="290"/>
      <c r="H464" s="290" t="s">
        <v>784</v>
      </c>
      <c r="I464" s="290"/>
      <c r="J464" s="289"/>
    </row>
    <row r="465" spans="1:10" s="45" customFormat="1">
      <c r="A465" s="389"/>
      <c r="B465" s="310" t="str">
        <f>' ТЗ 3б'!B829</f>
        <v>Хомут PFS/3</v>
      </c>
      <c r="C465" s="311" t="str">
        <f>' ТЗ 3б'!C829</f>
        <v>шт</v>
      </c>
      <c r="D465" s="311">
        <f>' ТЗ 3б'!D829</f>
        <v>24</v>
      </c>
      <c r="E465" s="290"/>
      <c r="F465" s="290"/>
      <c r="G465" s="290"/>
      <c r="H465" s="290" t="s">
        <v>784</v>
      </c>
      <c r="I465" s="290"/>
      <c r="J465" s="289"/>
    </row>
    <row r="466" spans="1:10" s="45" customFormat="1">
      <c r="A466" s="292">
        <v>19</v>
      </c>
      <c r="B466" s="296" t="str">
        <f>' ТЗ 3б'!B831</f>
        <v>Металлорукав Р3-ЦХ-25</v>
      </c>
      <c r="C466" s="297" t="str">
        <f>' ТЗ 3б'!C831</f>
        <v>м</v>
      </c>
      <c r="D466" s="297">
        <f>' ТЗ 3б'!D831</f>
        <v>72</v>
      </c>
      <c r="E466" s="290"/>
      <c r="F466" s="290"/>
      <c r="G466" s="290"/>
      <c r="H466" s="290" t="s">
        <v>784</v>
      </c>
      <c r="I466" s="290"/>
      <c r="J466" s="289"/>
    </row>
    <row r="467" spans="1:10" s="45" customFormat="1">
      <c r="A467" s="393" t="s">
        <v>697</v>
      </c>
      <c r="B467" s="310" t="str">
        <f>' ТЗ 3б'!B840</f>
        <v>Кабель силовой ВБбШвнг(А)-ХЛ 3х2,5-0,66</v>
      </c>
      <c r="C467" s="311" t="str">
        <f>' ТЗ 3б'!C840</f>
        <v>м</v>
      </c>
      <c r="D467" s="311">
        <f>' ТЗ 3б'!D840</f>
        <v>360</v>
      </c>
      <c r="E467" s="290"/>
      <c r="F467" s="290"/>
      <c r="G467" s="290"/>
      <c r="H467" s="290" t="s">
        <v>784</v>
      </c>
      <c r="I467" s="290"/>
      <c r="J467" s="289"/>
    </row>
    <row r="468" spans="1:10" s="45" customFormat="1" ht="15" customHeight="1">
      <c r="A468" s="394"/>
      <c r="B468" s="310" t="str">
        <f>' ТЗ 3б'!B841</f>
        <v>Кабель контрольный КВБбШнг(А)-ХЛ 4х1,5</v>
      </c>
      <c r="C468" s="311" t="str">
        <f>' ТЗ 3б'!C841</f>
        <v>м</v>
      </c>
      <c r="D468" s="311">
        <f>' ТЗ 3б'!D841</f>
        <v>20</v>
      </c>
      <c r="E468" s="290"/>
      <c r="F468" s="290"/>
      <c r="G468" s="290"/>
      <c r="H468" s="290" t="s">
        <v>784</v>
      </c>
      <c r="I468" s="290"/>
      <c r="J468" s="289"/>
    </row>
    <row r="469" spans="1:10" s="45" customFormat="1" ht="15" customHeight="1">
      <c r="A469" s="394"/>
      <c r="B469" s="310" t="str">
        <f>' ТЗ 3б'!B842</f>
        <v xml:space="preserve">Кабель силовой ВБбШвнг(А)-ХЛ 5х2,5-0,66 </v>
      </c>
      <c r="C469" s="311" t="str">
        <f>' ТЗ 3б'!C842</f>
        <v>м</v>
      </c>
      <c r="D469" s="311">
        <f>' ТЗ 3б'!D842</f>
        <v>682</v>
      </c>
      <c r="E469" s="290"/>
      <c r="F469" s="290"/>
      <c r="G469" s="290"/>
      <c r="H469" s="290" t="s">
        <v>784</v>
      </c>
      <c r="I469" s="290"/>
      <c r="J469" s="289"/>
    </row>
    <row r="470" spans="1:10" s="45" customFormat="1" ht="15" customHeight="1">
      <c r="A470" s="395"/>
      <c r="B470" s="310" t="str">
        <f>' ТЗ 3б'!B843</f>
        <v>Кабель силовой ВВГнг(А)-ХЛ 5х2,5-0,66</v>
      </c>
      <c r="C470" s="311" t="str">
        <f>' ТЗ 3б'!C843</f>
        <v>м</v>
      </c>
      <c r="D470" s="311">
        <f>' ТЗ 3б'!D843</f>
        <v>10</v>
      </c>
      <c r="E470" s="290"/>
      <c r="F470" s="290"/>
      <c r="G470" s="290"/>
      <c r="H470" s="290" t="s">
        <v>784</v>
      </c>
      <c r="I470" s="290"/>
      <c r="J470" s="289"/>
    </row>
    <row r="471" spans="1:10" s="45" customFormat="1" ht="15" customHeight="1">
      <c r="A471" s="387">
        <v>21</v>
      </c>
      <c r="B471" s="310" t="str">
        <f>' ТЗ 3б'!B845</f>
        <v>Саморегулирующийся электрический нагревательный кабель 60BTC2-BP</v>
      </c>
      <c r="C471" s="311" t="str">
        <f>' ТЗ 3б'!C845</f>
        <v>м</v>
      </c>
      <c r="D471" s="311">
        <f>' ТЗ 3б'!D845</f>
        <v>132</v>
      </c>
      <c r="E471" s="290"/>
      <c r="F471" s="290"/>
      <c r="G471" s="290"/>
      <c r="H471" s="290" t="s">
        <v>784</v>
      </c>
      <c r="I471" s="290"/>
      <c r="J471" s="289"/>
    </row>
    <row r="472" spans="1:10" s="45" customFormat="1" ht="15" customHeight="1">
      <c r="A472" s="388"/>
      <c r="B472" s="310" t="str">
        <f>' ТЗ 3б'!B846</f>
        <v>Комплект для заделки кабеля TKL</v>
      </c>
      <c r="C472" s="311" t="str">
        <f>' ТЗ 3б'!C846</f>
        <v>компл</v>
      </c>
      <c r="D472" s="311">
        <f>' ТЗ 3б'!D846</f>
        <v>12</v>
      </c>
      <c r="E472" s="290"/>
      <c r="F472" s="290"/>
      <c r="G472" s="290"/>
      <c r="H472" s="290" t="s">
        <v>784</v>
      </c>
      <c r="I472" s="290"/>
      <c r="J472" s="289"/>
    </row>
    <row r="473" spans="1:10" s="45" customFormat="1">
      <c r="A473" s="388"/>
      <c r="B473" s="310" t="str">
        <f>' ТЗ 3б'!B847</f>
        <v>Лента крепежная FT/HTМ</v>
      </c>
      <c r="C473" s="311" t="str">
        <f>' ТЗ 3б'!C847</f>
        <v>шт</v>
      </c>
      <c r="D473" s="311">
        <f>' ТЗ 3б'!D847</f>
        <v>24</v>
      </c>
      <c r="E473" s="290"/>
      <c r="F473" s="290"/>
      <c r="G473" s="290"/>
      <c r="H473" s="294" t="s">
        <v>784</v>
      </c>
      <c r="I473" s="290"/>
      <c r="J473" s="289"/>
    </row>
    <row r="474" spans="1:10" s="45" customFormat="1">
      <c r="A474" s="389"/>
      <c r="B474" s="310" t="str">
        <f>' ТЗ 3б'!B848</f>
        <v>Наклейка "Электрообогрев"</v>
      </c>
      <c r="C474" s="311" t="str">
        <f>' ТЗ 3б'!C848</f>
        <v>шт</v>
      </c>
      <c r="D474" s="311">
        <f>' ТЗ 3б'!D848</f>
        <v>36</v>
      </c>
      <c r="E474" s="290"/>
      <c r="F474" s="290"/>
      <c r="G474" s="290"/>
      <c r="H474" s="294" t="s">
        <v>784</v>
      </c>
      <c r="I474" s="290"/>
      <c r="J474" s="289"/>
    </row>
    <row r="475" spans="1:10" s="45" customFormat="1" ht="15.75">
      <c r="A475" s="328">
        <f>' ТЗ 3б'!A888</f>
        <v>11</v>
      </c>
      <c r="B475" s="329" t="str">
        <f>' ТЗ 3б'!B888</f>
        <v>Сети пожарной сигнализации КС №3б</v>
      </c>
      <c r="C475" s="339"/>
      <c r="D475" s="328"/>
      <c r="E475" s="290"/>
      <c r="F475" s="290"/>
      <c r="G475" s="290"/>
      <c r="H475" s="290"/>
      <c r="I475" s="290"/>
      <c r="J475" s="289"/>
    </row>
    <row r="476" spans="1:10" s="45" customFormat="1">
      <c r="A476" s="384">
        <v>1</v>
      </c>
      <c r="B476" s="300" t="str">
        <f>' ТЗ 3б'!B890</f>
        <v>Резервированный источник питания РИП-12RS</v>
      </c>
      <c r="C476" s="290" t="str">
        <f>' ТЗ 3б'!C890</f>
        <v>шт</v>
      </c>
      <c r="D476" s="290">
        <f>' ТЗ 3б'!D890</f>
        <v>1</v>
      </c>
      <c r="E476" s="290"/>
      <c r="F476" s="290"/>
      <c r="G476" s="290"/>
      <c r="H476" s="290" t="s">
        <v>784</v>
      </c>
      <c r="I476" s="290"/>
      <c r="J476" s="289"/>
    </row>
    <row r="477" spans="1:10" s="45" customFormat="1">
      <c r="A477" s="385"/>
      <c r="B477" s="300" t="str">
        <f>' ТЗ 3б'!B891</f>
        <v>Блок для аккумуляторный батарей 2х17А/ч-12В</v>
      </c>
      <c r="C477" s="290" t="str">
        <f>' ТЗ 3б'!C891</f>
        <v>шт</v>
      </c>
      <c r="D477" s="290">
        <f>' ТЗ 3б'!D891</f>
        <v>1</v>
      </c>
      <c r="E477" s="290"/>
      <c r="F477" s="290"/>
      <c r="G477" s="290"/>
      <c r="H477" s="290" t="s">
        <v>784</v>
      </c>
      <c r="I477" s="290"/>
      <c r="J477" s="289"/>
    </row>
    <row r="478" spans="1:10" s="45" customFormat="1">
      <c r="A478" s="386"/>
      <c r="B478" s="300" t="str">
        <f>' ТЗ 3б'!B892</f>
        <v>Аккумуляторная батарея АКБ-17А/ч 12В</v>
      </c>
      <c r="C478" s="290" t="str">
        <f>' ТЗ 3б'!C892</f>
        <v>шт</v>
      </c>
      <c r="D478" s="290">
        <f>' ТЗ 3б'!D892</f>
        <v>1</v>
      </c>
      <c r="E478" s="290"/>
      <c r="F478" s="290"/>
      <c r="G478" s="290"/>
      <c r="H478" s="290" t="s">
        <v>784</v>
      </c>
      <c r="I478" s="290"/>
      <c r="J478" s="289"/>
    </row>
    <row r="479" spans="1:10" s="45" customFormat="1">
      <c r="A479" s="290">
        <v>2</v>
      </c>
      <c r="B479" s="300" t="str">
        <f>' ТЗ 3б'!B894</f>
        <v>Прибор приемно-контрольный охранно-пожарнй "Яхонт-16И"</v>
      </c>
      <c r="C479" s="290" t="str">
        <f>' ТЗ 3б'!C894</f>
        <v>шт</v>
      </c>
      <c r="D479" s="290">
        <f>' ТЗ 3б'!D894</f>
        <v>1</v>
      </c>
      <c r="E479" s="290"/>
      <c r="F479" s="290"/>
      <c r="G479" s="290"/>
      <c r="H479" s="290" t="s">
        <v>784</v>
      </c>
      <c r="I479" s="290"/>
      <c r="J479" s="289"/>
    </row>
    <row r="480" spans="1:10" s="45" customFormat="1" ht="30">
      <c r="A480" s="384">
        <v>3</v>
      </c>
      <c r="B480" s="310" t="str">
        <f>' ТЗ 3б'!B896</f>
        <v xml:space="preserve">Извещатель пожарный ручной взрывозащищенный ИП535-07е-А-КВМ20 с кабельным вводом под металлорукав и козырьком </v>
      </c>
      <c r="C480" s="311" t="str">
        <f>' ТЗ 3б'!C896</f>
        <v>шт</v>
      </c>
      <c r="D480" s="311">
        <f>' ТЗ 3б'!D896</f>
        <v>1</v>
      </c>
      <c r="E480" s="290"/>
      <c r="F480" s="290"/>
      <c r="G480" s="290"/>
      <c r="H480" s="290" t="s">
        <v>784</v>
      </c>
      <c r="I480" s="290"/>
      <c r="J480" s="289"/>
    </row>
    <row r="481" spans="1:10" s="45" customFormat="1">
      <c r="A481" s="385"/>
      <c r="B481" s="310" t="str">
        <f>' ТЗ 3б'!B897</f>
        <v>Козырек защитный 135*195*200</v>
      </c>
      <c r="C481" s="311" t="str">
        <f>' ТЗ 3б'!C897</f>
        <v>шт</v>
      </c>
      <c r="D481" s="311">
        <f>' ТЗ 3б'!D897</f>
        <v>1</v>
      </c>
      <c r="E481" s="290"/>
      <c r="F481" s="290"/>
      <c r="G481" s="290"/>
      <c r="H481" s="290" t="s">
        <v>784</v>
      </c>
      <c r="I481" s="290"/>
      <c r="J481" s="289"/>
    </row>
    <row r="482" spans="1:10" s="45" customFormat="1">
      <c r="A482" s="385"/>
      <c r="B482" s="310" t="str">
        <f>' ТЗ 3б'!B898</f>
        <v>Полоса К106 ХЛ1 ТУ36-1434-82 L=2000мм</v>
      </c>
      <c r="C482" s="311" t="str">
        <f>' ТЗ 3б'!C898</f>
        <v>шт</v>
      </c>
      <c r="D482" s="311">
        <f>' ТЗ 3б'!D898</f>
        <v>2</v>
      </c>
      <c r="E482" s="290"/>
      <c r="F482" s="290"/>
      <c r="G482" s="290"/>
      <c r="H482" s="290" t="s">
        <v>784</v>
      </c>
      <c r="I482" s="290"/>
      <c r="J482" s="289"/>
    </row>
    <row r="483" spans="1:10" s="45" customFormat="1">
      <c r="A483" s="385"/>
      <c r="B483" s="310" t="str">
        <f>' ТЗ 3б'!B899</f>
        <v>Хомут жестяной</v>
      </c>
      <c r="C483" s="311" t="str">
        <f>' ТЗ 3б'!C899</f>
        <v>шт</v>
      </c>
      <c r="D483" s="311">
        <f>' ТЗ 3б'!D899</f>
        <v>10</v>
      </c>
      <c r="E483" s="290"/>
      <c r="F483" s="290"/>
      <c r="G483" s="290"/>
      <c r="H483" s="290" t="s">
        <v>784</v>
      </c>
      <c r="I483" s="290"/>
      <c r="J483" s="289"/>
    </row>
    <row r="484" spans="1:10" s="45" customFormat="1">
      <c r="A484" s="385"/>
      <c r="B484" s="310" t="str">
        <f>' ТЗ 3б'!B900</f>
        <v>Профиль зетовый К239 ХЛ1 ТУ36-1434-82 L=2000мм</v>
      </c>
      <c r="C484" s="311" t="str">
        <f>' ТЗ 3б'!C900</f>
        <v>шт</v>
      </c>
      <c r="D484" s="311">
        <f>' ТЗ 3б'!D900</f>
        <v>1</v>
      </c>
      <c r="E484" s="290"/>
      <c r="F484" s="290"/>
      <c r="G484" s="290"/>
      <c r="H484" s="290" t="s">
        <v>784</v>
      </c>
      <c r="I484" s="290"/>
      <c r="J484" s="289"/>
    </row>
    <row r="485" spans="1:10" s="45" customFormat="1">
      <c r="A485" s="386"/>
      <c r="B485" s="310" t="str">
        <f>' ТЗ 3б'!B901</f>
        <v>Указательный знак F10 ГОСТ12.4.026-2001</v>
      </c>
      <c r="C485" s="311" t="str">
        <f>' ТЗ 3б'!C901</f>
        <v>шт</v>
      </c>
      <c r="D485" s="311">
        <f>' ТЗ 3б'!D901</f>
        <v>1</v>
      </c>
      <c r="E485" s="290"/>
      <c r="F485" s="290"/>
      <c r="G485" s="290"/>
      <c r="H485" s="290" t="s">
        <v>784</v>
      </c>
      <c r="I485" s="290"/>
      <c r="J485" s="289"/>
    </row>
    <row r="486" spans="1:10" s="45" customFormat="1">
      <c r="A486" s="384">
        <v>4</v>
      </c>
      <c r="B486" s="300" t="str">
        <f>' ТЗ 3б'!B903</f>
        <v>Короб секция горизонтальная ВКП 2000х100х100</v>
      </c>
      <c r="C486" s="290" t="str">
        <f>' ТЗ 3б'!C903</f>
        <v>шт</v>
      </c>
      <c r="D486" s="290">
        <f>' ТЗ 3б'!D903</f>
        <v>140</v>
      </c>
      <c r="E486" s="290"/>
      <c r="F486" s="290"/>
      <c r="G486" s="290"/>
      <c r="H486" s="290" t="s">
        <v>784</v>
      </c>
      <c r="I486" s="290"/>
      <c r="J486" s="289"/>
    </row>
    <row r="487" spans="1:10" s="45" customFormat="1">
      <c r="A487" s="385"/>
      <c r="B487" s="300" t="str">
        <f>' ТЗ 3б'!B904</f>
        <v>Короб секция угловая горизонтальая ВКУГ 100х100</v>
      </c>
      <c r="C487" s="290" t="str">
        <f>' ТЗ 3б'!C904</f>
        <v>шт</v>
      </c>
      <c r="D487" s="290">
        <f>' ТЗ 3б'!D904</f>
        <v>2</v>
      </c>
      <c r="E487" s="290"/>
      <c r="F487" s="290"/>
      <c r="G487" s="290"/>
      <c r="H487" s="290" t="s">
        <v>784</v>
      </c>
      <c r="I487" s="290"/>
      <c r="J487" s="289"/>
    </row>
    <row r="488" spans="1:10" s="45" customFormat="1">
      <c r="A488" s="386"/>
      <c r="B488" s="300" t="str">
        <f>' ТЗ 3б'!B905</f>
        <v>Короб секция угловая тройниковая ВКУН 100х100</v>
      </c>
      <c r="C488" s="290" t="str">
        <f>' ТЗ 3б'!C905</f>
        <v>шт</v>
      </c>
      <c r="D488" s="290">
        <f>' ТЗ 3б'!D905</f>
        <v>1</v>
      </c>
      <c r="E488" s="290"/>
      <c r="F488" s="290"/>
      <c r="G488" s="290"/>
      <c r="H488" s="290" t="s">
        <v>784</v>
      </c>
      <c r="I488" s="290"/>
      <c r="J488" s="289"/>
    </row>
    <row r="489" spans="1:10" s="45" customFormat="1">
      <c r="A489" s="290">
        <v>5</v>
      </c>
      <c r="B489" s="300" t="str">
        <f>' ТЗ 3б'!B907</f>
        <v>Коробка зажимов взрывозащищённая КЗП4.1-20/36П</v>
      </c>
      <c r="C489" s="290" t="str">
        <f>' ТЗ 3б'!C907</f>
        <v>шт</v>
      </c>
      <c r="D489" s="290">
        <f>' ТЗ 3б'!D907</f>
        <v>1</v>
      </c>
      <c r="E489" s="290"/>
      <c r="F489" s="290"/>
      <c r="G489" s="290"/>
      <c r="H489" s="290" t="s">
        <v>784</v>
      </c>
      <c r="I489" s="290"/>
      <c r="J489" s="289"/>
    </row>
    <row r="490" spans="1:10" s="45" customFormat="1">
      <c r="A490" s="290">
        <v>6</v>
      </c>
      <c r="B490" s="310" t="str">
        <f>' ТЗ 3б'!B909</f>
        <v>Коробка зажимов взрывозащищённая КЗП4.1-20/12П</v>
      </c>
      <c r="C490" s="311" t="str">
        <f>' ТЗ 3б'!C909</f>
        <v>шт</v>
      </c>
      <c r="D490" s="311">
        <f>' ТЗ 3б'!D909</f>
        <v>1</v>
      </c>
      <c r="E490" s="290"/>
      <c r="F490" s="290"/>
      <c r="G490" s="290"/>
      <c r="H490" s="290" t="s">
        <v>784</v>
      </c>
      <c r="I490" s="290"/>
      <c r="J490" s="289"/>
    </row>
    <row r="491" spans="1:10" s="45" customFormat="1">
      <c r="A491" s="290">
        <v>7</v>
      </c>
      <c r="B491" s="296" t="str">
        <f>' ТЗ 3б'!B911</f>
        <v>Металлорукав РЗ-Ц-Пнг-20</v>
      </c>
      <c r="C491" s="297" t="str">
        <f>' ТЗ 3б'!C911</f>
        <v>м</v>
      </c>
      <c r="D491" s="297">
        <f>' ТЗ 3б'!D911</f>
        <v>18</v>
      </c>
      <c r="E491" s="290"/>
      <c r="F491" s="290"/>
      <c r="G491" s="290"/>
      <c r="H491" s="290" t="s">
        <v>784</v>
      </c>
      <c r="I491" s="290"/>
      <c r="J491" s="289"/>
    </row>
    <row r="492" spans="1:10" s="45" customFormat="1" ht="30">
      <c r="A492" s="384">
        <v>8</v>
      </c>
      <c r="B492" s="310" t="str">
        <f>' ТЗ 3б'!B913</f>
        <v>Кабель огнестойкий групповой прокладки Atctic Cab КМУВнг(А)-FRLS 2х2х0,75 ВЭ ХЛ</v>
      </c>
      <c r="C492" s="311" t="str">
        <f>' ТЗ 3б'!C913</f>
        <v>м</v>
      </c>
      <c r="D492" s="311">
        <f>' ТЗ 3б'!D913</f>
        <v>90</v>
      </c>
      <c r="E492" s="290"/>
      <c r="F492" s="290"/>
      <c r="G492" s="290"/>
      <c r="H492" s="290" t="s">
        <v>784</v>
      </c>
      <c r="I492" s="290"/>
      <c r="J492" s="289"/>
    </row>
    <row r="493" spans="1:10" s="45" customFormat="1" ht="30">
      <c r="A493" s="385"/>
      <c r="B493" s="310" t="str">
        <f>' ТЗ 3б'!B914</f>
        <v>Кабель огнестойкий групповой прокладки Atctic Cab КМУВнг(А)-FRLS 3х2х0,75 ВЭ ХЛ</v>
      </c>
      <c r="C493" s="311" t="str">
        <f>' ТЗ 3б'!C914</f>
        <v>м</v>
      </c>
      <c r="D493" s="311">
        <f>' ТЗ 3б'!D914</f>
        <v>30</v>
      </c>
      <c r="E493" s="290"/>
      <c r="F493" s="290"/>
      <c r="G493" s="290"/>
      <c r="H493" s="290" t="s">
        <v>784</v>
      </c>
      <c r="I493" s="290"/>
      <c r="J493" s="289"/>
    </row>
    <row r="494" spans="1:10" s="45" customFormat="1" ht="30">
      <c r="A494" s="385"/>
      <c r="B494" s="310" t="str">
        <f>' ТЗ 3б'!B915</f>
        <v>Кабель огнестойкий групповой прокладки Atctic Cab КМУВнг(А)-FRLS 4х1.5 ВЭ ХЛ</v>
      </c>
      <c r="C494" s="311" t="str">
        <f>' ТЗ 3б'!C915</f>
        <v>м</v>
      </c>
      <c r="D494" s="311">
        <f>' ТЗ 3б'!D915</f>
        <v>150</v>
      </c>
      <c r="E494" s="290"/>
      <c r="F494" s="290"/>
      <c r="G494" s="290"/>
      <c r="H494" s="290" t="s">
        <v>784</v>
      </c>
      <c r="I494" s="290"/>
      <c r="J494" s="289"/>
    </row>
    <row r="495" spans="1:10" s="45" customFormat="1">
      <c r="A495" s="386"/>
      <c r="B495" s="310" t="str">
        <f>' ТЗ 3б'!B916</f>
        <v>Кабель силовой ВВГнг-FRLS 3х1.5</v>
      </c>
      <c r="C495" s="311" t="str">
        <f>' ТЗ 3б'!C916</f>
        <v>м</v>
      </c>
      <c r="D495" s="311">
        <f>' ТЗ 3б'!D916</f>
        <v>5</v>
      </c>
      <c r="E495" s="290"/>
      <c r="F495" s="290"/>
      <c r="G495" s="290"/>
      <c r="H495" s="290" t="s">
        <v>784</v>
      </c>
      <c r="I495" s="290"/>
      <c r="J495" s="289"/>
    </row>
    <row r="496" spans="1:10" s="45" customFormat="1" ht="15.75">
      <c r="A496" s="339">
        <f>' ТЗ 3б'!A917</f>
        <v>12</v>
      </c>
      <c r="B496" s="334" t="str">
        <f>' ТЗ 3б'!B917</f>
        <v>Сети КИПиА КС №3б</v>
      </c>
      <c r="C496" s="290"/>
      <c r="D496" s="308"/>
      <c r="E496" s="290"/>
      <c r="F496" s="290"/>
      <c r="G496" s="290"/>
      <c r="H496" s="290"/>
      <c r="I496" s="290"/>
      <c r="J496" s="289"/>
    </row>
    <row r="497" spans="1:10" s="45" customFormat="1">
      <c r="A497" s="290">
        <v>1</v>
      </c>
      <c r="B497" s="296" t="str">
        <f>' ТЗ 3б'!B919</f>
        <v>Измерительный преобразователь давления РС-28</v>
      </c>
      <c r="C497" s="297" t="str">
        <f>' ТЗ 3б'!C919</f>
        <v>шт</v>
      </c>
      <c r="D497" s="297">
        <f>' ТЗ 3б'!D919</f>
        <v>25</v>
      </c>
      <c r="E497" s="290"/>
      <c r="F497" s="290"/>
      <c r="G497" s="290" t="s">
        <v>784</v>
      </c>
      <c r="H497" s="290"/>
      <c r="I497" s="290"/>
      <c r="J497" s="289"/>
    </row>
    <row r="498" spans="1:10" s="45" customFormat="1">
      <c r="A498" s="290">
        <v>2</v>
      </c>
      <c r="B498" s="300" t="str">
        <f>' ТЗ 3б'!B921</f>
        <v>Преобразователь уровня магнитный поплавковый ПМП-062</v>
      </c>
      <c r="C498" s="290" t="str">
        <f>' ТЗ 3б'!C921</f>
        <v>шт</v>
      </c>
      <c r="D498" s="290">
        <f>' ТЗ 3б'!D921</f>
        <v>1</v>
      </c>
      <c r="E498" s="290"/>
      <c r="F498" s="290"/>
      <c r="G498" s="290" t="s">
        <v>784</v>
      </c>
      <c r="H498" s="290"/>
      <c r="I498" s="290"/>
      <c r="J498" s="289"/>
    </row>
    <row r="499" spans="1:10" s="45" customFormat="1">
      <c r="A499" s="290">
        <v>3</v>
      </c>
      <c r="B499" s="310" t="str">
        <f>' ТЗ 3б'!B923</f>
        <v>Индикатор тока ИТ-2</v>
      </c>
      <c r="C499" s="311" t="str">
        <f>' ТЗ 3б'!C923</f>
        <v>шт</v>
      </c>
      <c r="D499" s="311">
        <f>' ТЗ 3б'!D923</f>
        <v>12</v>
      </c>
      <c r="E499" s="290"/>
      <c r="F499" s="290"/>
      <c r="G499" s="290"/>
      <c r="H499" s="290" t="s">
        <v>784</v>
      </c>
      <c r="I499" s="290"/>
      <c r="J499" s="289"/>
    </row>
    <row r="500" spans="1:10" s="45" customFormat="1">
      <c r="A500" s="290">
        <v>4</v>
      </c>
      <c r="B500" s="300" t="str">
        <f>' ТЗ 3б'!B925</f>
        <v>Пост аварийной сигнализации ВС-3-2СФ-24В</v>
      </c>
      <c r="C500" s="290" t="str">
        <f>' ТЗ 3б'!C925</f>
        <v>шт</v>
      </c>
      <c r="D500" s="290">
        <f>' ТЗ 3б'!D925</f>
        <v>1</v>
      </c>
      <c r="E500" s="290"/>
      <c r="F500" s="290"/>
      <c r="G500" s="290"/>
      <c r="H500" s="290" t="s">
        <v>784</v>
      </c>
      <c r="I500" s="290"/>
      <c r="J500" s="289"/>
    </row>
    <row r="501" spans="1:10" s="45" customFormat="1">
      <c r="A501" s="290">
        <v>5</v>
      </c>
      <c r="B501" s="310" t="str">
        <f>' ТЗ 3б'!B927</f>
        <v xml:space="preserve">Пост управления взрывозащищенный кнопочный ПВК-25 ХЛ1 </v>
      </c>
      <c r="C501" s="311" t="str">
        <f>' ТЗ 3б'!C927</f>
        <v>шт</v>
      </c>
      <c r="D501" s="311">
        <f>' ТЗ 3б'!D927</f>
        <v>1</v>
      </c>
      <c r="E501" s="290"/>
      <c r="F501" s="290"/>
      <c r="G501" s="290"/>
      <c r="H501" s="290" t="s">
        <v>784</v>
      </c>
      <c r="I501" s="290"/>
      <c r="J501" s="289"/>
    </row>
    <row r="502" spans="1:10" s="45" customFormat="1" ht="60">
      <c r="A502" s="290">
        <v>6</v>
      </c>
      <c r="B502" s="310" t="str">
        <f>' ТЗ 3б'!B929</f>
        <v>Газосигнализатор автономный взрывозащищенный ГСМ-05-01 3/2/А-0-0-3
в комплекте поставки:
блок детекторный - 1 шт
блок сигнализатора - 1 шт</v>
      </c>
      <c r="C502" s="311" t="str">
        <f>' ТЗ 3б'!C929</f>
        <v>компл</v>
      </c>
      <c r="D502" s="311">
        <f>' ТЗ 3б'!D929</f>
        <v>1</v>
      </c>
      <c r="E502" s="290"/>
      <c r="F502" s="290"/>
      <c r="G502" s="290"/>
      <c r="H502" s="290" t="s">
        <v>784</v>
      </c>
      <c r="I502" s="290"/>
      <c r="J502" s="289"/>
    </row>
    <row r="503" spans="1:10" s="45" customFormat="1" ht="15" customHeight="1">
      <c r="A503" s="384">
        <v>7</v>
      </c>
      <c r="B503" s="310" t="str">
        <f>' ТЗ 3б'!B931</f>
        <v>Труба 20х2,8</v>
      </c>
      <c r="C503" s="311" t="str">
        <f>' ТЗ 3б'!C931</f>
        <v>м</v>
      </c>
      <c r="D503" s="311">
        <f>' ТЗ 3б'!D931</f>
        <v>1</v>
      </c>
      <c r="E503" s="290"/>
      <c r="F503" s="290"/>
      <c r="G503" s="290"/>
      <c r="H503" s="290" t="s">
        <v>784</v>
      </c>
      <c r="I503" s="290"/>
      <c r="J503" s="289"/>
    </row>
    <row r="504" spans="1:10" s="45" customFormat="1" ht="15" customHeight="1">
      <c r="A504" s="385"/>
      <c r="B504" s="310" t="str">
        <f>' ТЗ 3б'!B932</f>
        <v>Муфта 20</v>
      </c>
      <c r="C504" s="311" t="str">
        <f>' ТЗ 3б'!C932</f>
        <v>шт</v>
      </c>
      <c r="D504" s="311">
        <f>' ТЗ 3б'!D932</f>
        <v>2</v>
      </c>
      <c r="E504" s="290"/>
      <c r="F504" s="290"/>
      <c r="G504" s="290"/>
      <c r="H504" s="290" t="s">
        <v>784</v>
      </c>
      <c r="I504" s="290"/>
      <c r="J504" s="289"/>
    </row>
    <row r="505" spans="1:10" s="45" customFormat="1" ht="15" customHeight="1">
      <c r="A505" s="385"/>
      <c r="B505" s="310" t="str">
        <f>' ТЗ 3б'!B933</f>
        <v>Контрагайка 20</v>
      </c>
      <c r="C505" s="311" t="str">
        <f>' ТЗ 3б'!C933</f>
        <v>шт</v>
      </c>
      <c r="D505" s="311">
        <f>' ТЗ 3б'!D933</f>
        <v>1</v>
      </c>
      <c r="E505" s="290"/>
      <c r="F505" s="290"/>
      <c r="G505" s="290"/>
      <c r="H505" s="290" t="s">
        <v>784</v>
      </c>
      <c r="I505" s="290"/>
      <c r="J505" s="289"/>
    </row>
    <row r="506" spans="1:10" s="45" customFormat="1" ht="15" customHeight="1">
      <c r="A506" s="386"/>
      <c r="B506" s="310" t="str">
        <f>' ТЗ 3б'!B934</f>
        <v>Кронштейн Лист 3</v>
      </c>
      <c r="C506" s="311" t="str">
        <f>' ТЗ 3б'!C934</f>
        <v>тн</v>
      </c>
      <c r="D506" s="311">
        <f>' ТЗ 3б'!D934</f>
        <v>2E-3</v>
      </c>
      <c r="E506" s="290"/>
      <c r="F506" s="290"/>
      <c r="G506" s="290"/>
      <c r="H506" s="290" t="s">
        <v>784</v>
      </c>
      <c r="I506" s="290"/>
      <c r="J506" s="289"/>
    </row>
    <row r="507" spans="1:10" s="45" customFormat="1" ht="45">
      <c r="A507" s="292">
        <v>8</v>
      </c>
      <c r="B507" s="310" t="str">
        <f>' ТЗ 3б'!B936</f>
        <v>Коробка зажимов МТР310-(-50+40)125 8х20A2FFC1RAC050(A) 1x25A2FFC1RAC180(В)-8х20A2FFC1RAC050(С)-1x25A2FFC1RAC180(D)- 2,5x56(B)</v>
      </c>
      <c r="C507" s="321" t="str">
        <f>' ТЗ 3б'!C936</f>
        <v>шт</v>
      </c>
      <c r="D507" s="321">
        <f>' ТЗ 3б'!D936</f>
        <v>1</v>
      </c>
      <c r="E507" s="290"/>
      <c r="F507" s="290"/>
      <c r="G507" s="290"/>
      <c r="H507" s="290" t="s">
        <v>784</v>
      </c>
      <c r="I507" s="290"/>
      <c r="J507" s="289"/>
    </row>
    <row r="508" spans="1:10" s="45" customFormat="1" ht="15" customHeight="1">
      <c r="A508" s="292">
        <v>9</v>
      </c>
      <c r="B508" s="300" t="str">
        <f>' ТЗ 3б'!B938</f>
        <v>Кабельный ввод взрывозащищенный КНВМ2М-20 1ExdIICGb/1ExeIIGb/0ExiaIICGa/2ExnRIIGc IP66 под небронированный кабель (d=11-17мм) с возможностью присоединения металлорукава Ду=20мм, резьба М25х1.5, никелированная латунь. В комплекте: кольцо заземления, уплотнительное кольцо.</v>
      </c>
      <c r="C508" s="290" t="str">
        <f>' ТЗ 3б'!C938</f>
        <v>шт</v>
      </c>
      <c r="D508" s="290">
        <f>' ТЗ 3б'!D938</f>
        <v>26</v>
      </c>
      <c r="E508" s="290"/>
      <c r="F508" s="290"/>
      <c r="G508" s="290"/>
      <c r="H508" s="290" t="s">
        <v>784</v>
      </c>
      <c r="I508" s="290"/>
      <c r="J508" s="289"/>
    </row>
    <row r="509" spans="1:10" s="45" customFormat="1" ht="75">
      <c r="A509" s="292">
        <v>10</v>
      </c>
      <c r="B509" s="310" t="str">
        <f>' ТЗ 3б'!B940</f>
        <v>Кабельный ввод взрывозащищенный КНВМ3М-25 1ExdIICGb/1ExeIIGb/0ExiaIICGa/2ExnRIIGc IP66/67/68 под небронированный кабель (d=17-22мм) с возможностью присоединения металлорукава Ду=25мм, резьба М32х1.5, никелированная латунь. В комплекте: кольцо заземления, уплотнительное кольцо.</v>
      </c>
      <c r="C509" s="321" t="str">
        <f>' ТЗ 3б'!C940</f>
        <v>шт</v>
      </c>
      <c r="D509" s="321">
        <f>' ТЗ 3б'!D940</f>
        <v>3</v>
      </c>
      <c r="E509" s="290"/>
      <c r="F509" s="290"/>
      <c r="G509" s="290"/>
      <c r="H509" s="290" t="s">
        <v>784</v>
      </c>
      <c r="I509" s="290"/>
      <c r="J509" s="289"/>
    </row>
    <row r="510" spans="1:10" s="45" customFormat="1" ht="15" customHeight="1">
      <c r="A510" s="387">
        <v>11</v>
      </c>
      <c r="B510" s="293" t="str">
        <f>' ТЗ 3б'!B942</f>
        <v>Короб секция горизонтальная ВКП 2000х200х200</v>
      </c>
      <c r="C510" s="294" t="str">
        <f>' ТЗ 3б'!C942</f>
        <v>шт</v>
      </c>
      <c r="D510" s="294">
        <f>' ТЗ 3б'!D942</f>
        <v>130</v>
      </c>
      <c r="E510" s="290"/>
      <c r="F510" s="290"/>
      <c r="G510" s="290"/>
      <c r="H510" s="290" t="s">
        <v>784</v>
      </c>
      <c r="I510" s="290"/>
      <c r="J510" s="289"/>
    </row>
    <row r="511" spans="1:10" s="45" customFormat="1" ht="15" customHeight="1">
      <c r="A511" s="388"/>
      <c r="B511" s="293" t="str">
        <f>' ТЗ 3б'!B943</f>
        <v>Короб секция угловая вертикальная вниз ВКУН 200х200</v>
      </c>
      <c r="C511" s="294" t="str">
        <f>' ТЗ 3б'!C943</f>
        <v>шт</v>
      </c>
      <c r="D511" s="294">
        <f>' ТЗ 3б'!D943</f>
        <v>2</v>
      </c>
      <c r="E511" s="290"/>
      <c r="F511" s="290"/>
      <c r="G511" s="290"/>
      <c r="H511" s="290" t="s">
        <v>784</v>
      </c>
      <c r="I511" s="290"/>
      <c r="J511" s="289"/>
    </row>
    <row r="512" spans="1:10" s="45" customFormat="1" ht="15" customHeight="1">
      <c r="A512" s="388"/>
      <c r="B512" s="293" t="str">
        <f>' ТЗ 3б'!B944</f>
        <v>Короб секция тройниковая горизонтальая ВКТ 200х200</v>
      </c>
      <c r="C512" s="294" t="str">
        <f>' ТЗ 3б'!C944</f>
        <v>шт</v>
      </c>
      <c r="D512" s="294">
        <f>' ТЗ 3б'!D944</f>
        <v>2</v>
      </c>
      <c r="E512" s="290"/>
      <c r="F512" s="290"/>
      <c r="G512" s="290"/>
      <c r="H512" s="290" t="s">
        <v>784</v>
      </c>
      <c r="I512" s="290"/>
      <c r="J512" s="289"/>
    </row>
    <row r="513" spans="1:10" s="45" customFormat="1" ht="15" customHeight="1">
      <c r="A513" s="389"/>
      <c r="B513" s="293" t="str">
        <f>' ТЗ 3б'!B945</f>
        <v>Короб секция угловая горизонтальная ВКУГ 200х200</v>
      </c>
      <c r="C513" s="294" t="str">
        <f>' ТЗ 3б'!C945</f>
        <v>шт</v>
      </c>
      <c r="D513" s="294">
        <f>' ТЗ 3б'!D945</f>
        <v>2</v>
      </c>
      <c r="E513" s="290"/>
      <c r="F513" s="290"/>
      <c r="G513" s="290"/>
      <c r="H513" s="290" t="s">
        <v>784</v>
      </c>
      <c r="I513" s="290"/>
      <c r="J513" s="289"/>
    </row>
    <row r="514" spans="1:10" s="45" customFormat="1" ht="15" customHeight="1">
      <c r="A514" s="387">
        <v>12</v>
      </c>
      <c r="B514" s="300" t="str">
        <f>' ТЗ 3б'!B947</f>
        <v>Короб секция горизонтальная , ВКП 2000х100х100 L=2000 мм</v>
      </c>
      <c r="C514" s="290" t="str">
        <f>' ТЗ 3б'!C947</f>
        <v>шт</v>
      </c>
      <c r="D514" s="290">
        <f>' ТЗ 3б'!D947</f>
        <v>50</v>
      </c>
      <c r="E514" s="290"/>
      <c r="F514" s="290"/>
      <c r="G514" s="290"/>
      <c r="H514" s="290" t="s">
        <v>784</v>
      </c>
      <c r="I514" s="290"/>
      <c r="J514" s="289"/>
    </row>
    <row r="515" spans="1:10" s="45" customFormat="1">
      <c r="A515" s="388"/>
      <c r="B515" s="300" t="str">
        <f>' ТЗ 3б'!B948</f>
        <v>Короб секция тройниковая ВКТ 100х100</v>
      </c>
      <c r="C515" s="290" t="str">
        <f>' ТЗ 3б'!C948</f>
        <v>шт</v>
      </c>
      <c r="D515" s="290">
        <f>' ТЗ 3б'!D948</f>
        <v>3</v>
      </c>
      <c r="E515" s="290"/>
      <c r="F515" s="290"/>
      <c r="G515" s="290"/>
      <c r="H515" s="290" t="s">
        <v>784</v>
      </c>
      <c r="I515" s="290"/>
      <c r="J515" s="289"/>
    </row>
    <row r="516" spans="1:10" s="45" customFormat="1" ht="15" customHeight="1">
      <c r="A516" s="389"/>
      <c r="B516" s="300" t="str">
        <f>' ТЗ 3б'!B949</f>
        <v>Короб секция угловая горизонтальая ВКУГ 100х100</v>
      </c>
      <c r="C516" s="290" t="str">
        <f>' ТЗ 3б'!C949</f>
        <v>шт</v>
      </c>
      <c r="D516" s="290">
        <f>' ТЗ 3б'!D949</f>
        <v>3</v>
      </c>
      <c r="E516" s="290"/>
      <c r="F516" s="290"/>
      <c r="G516" s="290"/>
      <c r="H516" s="290" t="s">
        <v>784</v>
      </c>
      <c r="I516" s="290"/>
      <c r="J516" s="289"/>
    </row>
    <row r="517" spans="1:10" s="45" customFormat="1" ht="15" customHeight="1">
      <c r="A517" s="292">
        <v>13</v>
      </c>
      <c r="B517" s="293" t="str">
        <f>' ТЗ 3б'!B951</f>
        <v>Металлорукав МРПИ нг-20</v>
      </c>
      <c r="C517" s="294" t="str">
        <f>' ТЗ 3б'!C951</f>
        <v>м</v>
      </c>
      <c r="D517" s="294">
        <f>' ТЗ 3б'!D951</f>
        <v>102</v>
      </c>
      <c r="E517" s="290"/>
      <c r="F517" s="290"/>
      <c r="G517" s="290"/>
      <c r="H517" s="290" t="s">
        <v>784</v>
      </c>
      <c r="I517" s="290"/>
      <c r="J517" s="289"/>
    </row>
    <row r="518" spans="1:10" s="45" customFormat="1" ht="15.75" customHeight="1">
      <c r="A518" s="292">
        <v>14</v>
      </c>
      <c r="B518" s="296" t="str">
        <f>' ТЗ 3б'!B953</f>
        <v>Металлорукав МРПИ нг-25</v>
      </c>
      <c r="C518" s="297" t="str">
        <f>' ТЗ 3б'!C953</f>
        <v>м</v>
      </c>
      <c r="D518" s="297">
        <f>' ТЗ 3б'!D953</f>
        <v>19</v>
      </c>
      <c r="E518" s="290"/>
      <c r="F518" s="290"/>
      <c r="G518" s="290"/>
      <c r="H518" s="290" t="s">
        <v>784</v>
      </c>
      <c r="I518" s="290"/>
      <c r="J518" s="289"/>
    </row>
    <row r="519" spans="1:10" s="45" customFormat="1" ht="15" customHeight="1">
      <c r="A519" s="387">
        <v>15</v>
      </c>
      <c r="B519" s="293" t="str">
        <f>' ТЗ 3б'!B955</f>
        <v>Кабель контрольный КВВГЭнг(А)-LS-ХЛ 4х1,0</v>
      </c>
      <c r="C519" s="294" t="str">
        <f>' ТЗ 3б'!C955</f>
        <v>м</v>
      </c>
      <c r="D519" s="294">
        <f>' ТЗ 3б'!D955</f>
        <v>150</v>
      </c>
      <c r="E519" s="290"/>
      <c r="F519" s="290"/>
      <c r="G519" s="290" t="s">
        <v>784</v>
      </c>
      <c r="H519" s="290"/>
      <c r="I519" s="290"/>
      <c r="J519" s="289"/>
    </row>
    <row r="520" spans="1:10" s="45" customFormat="1" ht="15" customHeight="1">
      <c r="A520" s="388"/>
      <c r="B520" s="293" t="str">
        <f>' ТЗ 3б'!B956</f>
        <v>Кабель контрольный КВВГЭнг(А)-LS-ХЛ 4х1,5</v>
      </c>
      <c r="C520" s="294" t="str">
        <f>' ТЗ 3б'!C956</f>
        <v>м</v>
      </c>
      <c r="D520" s="294">
        <f>' ТЗ 3б'!D956</f>
        <v>480</v>
      </c>
      <c r="E520" s="290"/>
      <c r="F520" s="290"/>
      <c r="G520" s="290" t="s">
        <v>784</v>
      </c>
      <c r="H520" s="290"/>
      <c r="I520" s="290"/>
      <c r="J520" s="289"/>
    </row>
    <row r="521" spans="1:10" s="45" customFormat="1" ht="15" customHeight="1">
      <c r="A521" s="388"/>
      <c r="B521" s="293" t="str">
        <f>' ТЗ 3б'!B957</f>
        <v>Кабель контрольный КВВГЭнг(А)-LS-ХЛ 5х1,5</v>
      </c>
      <c r="C521" s="294" t="str">
        <f>' ТЗ 3б'!C957</f>
        <v>м</v>
      </c>
      <c r="D521" s="294">
        <f>' ТЗ 3б'!D957</f>
        <v>420</v>
      </c>
      <c r="E521" s="290"/>
      <c r="F521" s="290"/>
      <c r="G521" s="290" t="s">
        <v>784</v>
      </c>
      <c r="H521" s="290"/>
      <c r="I521" s="290"/>
      <c r="J521" s="289"/>
    </row>
    <row r="522" spans="1:10" s="45" customFormat="1" ht="15" customHeight="1">
      <c r="A522" s="388"/>
      <c r="B522" s="293" t="str">
        <f>' ТЗ 3б'!B958</f>
        <v xml:space="preserve">Кабель контрольный КВВГЭнг(А)-LS-ХЛ 10х1,5 </v>
      </c>
      <c r="C522" s="294" t="str">
        <f>' ТЗ 3б'!C958</f>
        <v>м</v>
      </c>
      <c r="D522" s="294">
        <f>' ТЗ 3б'!D958</f>
        <v>60</v>
      </c>
      <c r="E522" s="290"/>
      <c r="F522" s="290"/>
      <c r="G522" s="290" t="s">
        <v>784</v>
      </c>
      <c r="H522" s="290"/>
      <c r="I522" s="290"/>
      <c r="J522" s="289"/>
    </row>
    <row r="523" spans="1:10" s="45" customFormat="1" ht="15" customHeight="1">
      <c r="A523" s="388"/>
      <c r="B523" s="293" t="str">
        <f>' ТЗ 3б'!B959</f>
        <v>Кабель контрольный КВВГЭнг(А)-LS-ХЛ 14х1,5</v>
      </c>
      <c r="C523" s="294" t="str">
        <f>' ТЗ 3б'!C959</f>
        <v>м</v>
      </c>
      <c r="D523" s="294">
        <f>' ТЗ 3б'!D959</f>
        <v>60</v>
      </c>
      <c r="E523" s="290"/>
      <c r="F523" s="290"/>
      <c r="G523" s="290" t="s">
        <v>784</v>
      </c>
      <c r="H523" s="290"/>
      <c r="I523" s="290"/>
      <c r="J523" s="289"/>
    </row>
    <row r="524" spans="1:10" s="45" customFormat="1" ht="15" customHeight="1">
      <c r="A524" s="388"/>
      <c r="B524" s="293" t="str">
        <f>' ТЗ 3б'!B960</f>
        <v>Кабель контрольный КВВГЭнг(А)-LS-ХЛ 15х1,5</v>
      </c>
      <c r="C524" s="294" t="str">
        <f>' ТЗ 3б'!C960</f>
        <v>м</v>
      </c>
      <c r="D524" s="294">
        <f>' ТЗ 3б'!D960</f>
        <v>60</v>
      </c>
      <c r="E524" s="290"/>
      <c r="F524" s="290"/>
      <c r="G524" s="290" t="s">
        <v>784</v>
      </c>
      <c r="H524" s="290"/>
      <c r="I524" s="290"/>
      <c r="J524" s="289"/>
    </row>
    <row r="525" spans="1:10" s="45" customFormat="1" ht="15" customHeight="1">
      <c r="A525" s="388"/>
      <c r="B525" s="293" t="str">
        <f>' ТЗ 3б'!B961</f>
        <v>Кабель для промышленного интерфейса КВИПнг(А)-LS 2х2х0,78 ВЭ ХЛ</v>
      </c>
      <c r="C525" s="294" t="str">
        <f>' ТЗ 3б'!C961</f>
        <v>м</v>
      </c>
      <c r="D525" s="294">
        <f>' ТЗ 3б'!D961</f>
        <v>350</v>
      </c>
      <c r="E525" s="290"/>
      <c r="F525" s="290"/>
      <c r="G525" s="290" t="s">
        <v>784</v>
      </c>
      <c r="H525" s="290"/>
      <c r="I525" s="290"/>
      <c r="J525" s="289"/>
    </row>
    <row r="526" spans="1:10" s="45" customFormat="1" ht="15" customHeight="1">
      <c r="A526" s="388"/>
      <c r="B526" s="293" t="str">
        <f>' ТЗ 3б'!B962</f>
        <v>Кабель для промышленного интерфейса КВИПнг(А)-LS 3х2х1,5 ВЭ ХЛ</v>
      </c>
      <c r="C526" s="294" t="str">
        <f>' ТЗ 3б'!C962</f>
        <v>м</v>
      </c>
      <c r="D526" s="294">
        <f>' ТЗ 3б'!D962</f>
        <v>180</v>
      </c>
      <c r="E526" s="290"/>
      <c r="F526" s="290"/>
      <c r="G526" s="290" t="s">
        <v>784</v>
      </c>
      <c r="H526" s="290"/>
      <c r="I526" s="290"/>
      <c r="J526" s="289"/>
    </row>
    <row r="527" spans="1:10" s="45" customFormat="1" ht="15" customHeight="1">
      <c r="A527" s="389"/>
      <c r="B527" s="293" t="str">
        <f>' ТЗ 3б'!B963</f>
        <v>Кабель для промышленного интерфейса КВИПнг(А)-LS 5х2х1,5 ВЭ ХЛ</v>
      </c>
      <c r="C527" s="294" t="str">
        <f>' ТЗ 3б'!C963</f>
        <v>м</v>
      </c>
      <c r="D527" s="294">
        <f>' ТЗ 3б'!D963</f>
        <v>60</v>
      </c>
      <c r="E527" s="290"/>
      <c r="F527" s="290"/>
      <c r="G527" s="290" t="s">
        <v>784</v>
      </c>
      <c r="H527" s="290"/>
      <c r="I527" s="290"/>
      <c r="J527" s="289"/>
    </row>
    <row r="528" spans="1:10" s="45" customFormat="1" ht="15" customHeight="1">
      <c r="A528" s="292">
        <v>16</v>
      </c>
      <c r="B528" s="300" t="str">
        <f>' ТЗ 3б'!B965</f>
        <v>Провод ПВЗ 1х4,0</v>
      </c>
      <c r="C528" s="290" t="str">
        <f>' ТЗ 3б'!C965</f>
        <v>м</v>
      </c>
      <c r="D528" s="290">
        <f>' ТЗ 3б'!D965</f>
        <v>30</v>
      </c>
      <c r="E528" s="290"/>
      <c r="F528" s="290"/>
      <c r="G528" s="290"/>
      <c r="H528" s="290" t="s">
        <v>784</v>
      </c>
      <c r="I528" s="290"/>
      <c r="J528" s="289"/>
    </row>
    <row r="529" spans="1:10" s="45" customFormat="1" ht="15.75">
      <c r="A529" s="288">
        <f>' ТЗ 3б'!A966</f>
        <v>13</v>
      </c>
      <c r="B529" s="316" t="str">
        <f>' ТЗ 3б'!B966</f>
        <v>Сети связи КС №3б</v>
      </c>
      <c r="C529" s="311"/>
      <c r="D529" s="290"/>
      <c r="E529" s="290"/>
      <c r="F529" s="290"/>
      <c r="G529" s="290"/>
      <c r="H529" s="290"/>
      <c r="I529" s="290"/>
      <c r="J529" s="289"/>
    </row>
    <row r="530" spans="1:10" s="45" customFormat="1" ht="15" customHeight="1">
      <c r="A530" s="292">
        <v>1</v>
      </c>
      <c r="B530" s="300" t="str">
        <f>' ТЗ 3б'!B968</f>
        <v>Абонентский терминал E6-ST25/10800ct</v>
      </c>
      <c r="C530" s="290" t="str">
        <f>' ТЗ 3б'!C968</f>
        <v>шт</v>
      </c>
      <c r="D530" s="290">
        <f>' ТЗ 3б'!D968</f>
        <v>1</v>
      </c>
      <c r="E530" s="290"/>
      <c r="F530" s="290"/>
      <c r="G530" s="290"/>
      <c r="H530" s="290" t="s">
        <v>784</v>
      </c>
      <c r="I530" s="290"/>
      <c r="J530" s="289"/>
    </row>
    <row r="531" spans="1:10" s="45" customFormat="1" ht="211.5" customHeight="1">
      <c r="A531" s="290">
        <v>2</v>
      </c>
      <c r="B531" s="300" t="str">
        <f>' ТЗ 3б'!B970</f>
        <v>Шкаф телекоммуникационный напольный ШТК-Э-18.6.6-13АА, 18U (600 × 600) дверь стекло - 1 шт; 
Модуль вентиляторный, 2 вентилятора с терморегулятором R-FAN-2T - 1 шт;
Вертикальный кабельный органайзер в шкаф, ширина 150 мм 18U ВКО-М-18.150 - 1 шт; Пигтейл LC/UPC SM (0.9) 1m OS2 SM PVC (OFNR) 2.0mm - 1 шт.; Гильза термоусаживаемая КДЗС-6030 - 1 шт; Блок розеток DK 7240.210 - 1шт; Модульный автоматический выключатель двухполюсный In=8A, Ii=(3-5)In, характеристика В, BM63-2XB8 - 1шт
Панель заземления горизонтальная/вертикальная 19" 500 мм, ПЗ-19-500.200А - 1 шт;
омплект щеточного ввода в шкаф, универсальный, КВ-Щ-55.420А - 1 шт.; Модуль SFP оптический SFG-L01-I - 1 шт.; Оптический кросс FOC-FDX20-PP-LCD6-MM - 1 шт.; 1m (3ft) LC UPC - LC UPC Оптический Патч-корд OS2 SM PVC (OFNR) 2.0mm - 5 шт.; Гильза термоусаживаемая КДЗС-6030 - 1 упак</v>
      </c>
      <c r="C531" s="290" t="str">
        <f>' ТЗ 3б'!C970</f>
        <v>компл</v>
      </c>
      <c r="D531" s="290">
        <f>' ТЗ 3б'!D970</f>
        <v>1</v>
      </c>
      <c r="E531" s="290"/>
      <c r="F531" s="290"/>
      <c r="G531" s="290"/>
      <c r="H531" s="290" t="s">
        <v>784</v>
      </c>
      <c r="I531" s="290"/>
      <c r="J531" s="289"/>
    </row>
    <row r="532" spans="1:10" s="45" customFormat="1" ht="15" customHeight="1">
      <c r="A532" s="292">
        <v>3</v>
      </c>
      <c r="B532" s="300" t="str">
        <f>' ТЗ 3б'!B972</f>
        <v>Блок грозозащиты внешнего исполнения AUX-ODU-LPU-G</v>
      </c>
      <c r="C532" s="290" t="str">
        <f>' ТЗ 3б'!C972</f>
        <v>шт</v>
      </c>
      <c r="D532" s="290">
        <f>' ТЗ 3б'!D972</f>
        <v>2</v>
      </c>
      <c r="E532" s="290"/>
      <c r="F532" s="290"/>
      <c r="G532" s="290"/>
      <c r="H532" s="290" t="s">
        <v>784</v>
      </c>
      <c r="I532" s="290"/>
      <c r="J532" s="289"/>
    </row>
    <row r="533" spans="1:10" s="45" customFormat="1" ht="15" customHeight="1">
      <c r="A533" s="292">
        <v>4</v>
      </c>
      <c r="B533" s="310" t="str">
        <f>' ТЗ 3б'!B974</f>
        <v>Промышленный коммутатор 6 10/100/1000Base-T + 2 100/1000M SFP слота NIS-3200-206GS</v>
      </c>
      <c r="C533" s="311" t="str">
        <f>' ТЗ 3б'!C974</f>
        <v>шт</v>
      </c>
      <c r="D533" s="311">
        <f>' ТЗ 3б'!D974</f>
        <v>1</v>
      </c>
      <c r="E533" s="290"/>
      <c r="F533" s="290"/>
      <c r="G533" s="290"/>
      <c r="H533" s="290" t="s">
        <v>784</v>
      </c>
      <c r="I533" s="290"/>
      <c r="J533" s="289"/>
    </row>
    <row r="534" spans="1:10" s="45" customFormat="1" ht="15" customHeight="1">
      <c r="A534" s="292">
        <v>5</v>
      </c>
      <c r="B534" s="300" t="str">
        <f>' ТЗ 3б'!B976</f>
        <v xml:space="preserve">1-портовый преобразователь Modbus RTU/ASCII (1 x RS-232/422/485) в Modbus TCP  (2 x Ethernet, 1 IP-адрес), гальваническая изоляция 2 кВ, монтаж на DIN-рейку </v>
      </c>
      <c r="C534" s="290" t="str">
        <f>' ТЗ 3б'!C976</f>
        <v>шт</v>
      </c>
      <c r="D534" s="290">
        <f>' ТЗ 3б'!D976</f>
        <v>1</v>
      </c>
      <c r="E534" s="290"/>
      <c r="F534" s="290"/>
      <c r="G534" s="290"/>
      <c r="H534" s="290" t="s">
        <v>784</v>
      </c>
      <c r="I534" s="290"/>
      <c r="J534" s="289"/>
    </row>
    <row r="535" spans="1:10" s="45" customFormat="1" ht="15" customHeight="1">
      <c r="A535" s="292">
        <v>6</v>
      </c>
      <c r="B535" s="310" t="str">
        <f>' ТЗ 3б'!B978</f>
        <v>Оптический кросс FOC-FDX20-PP-LCD6-MM</v>
      </c>
      <c r="C535" s="311" t="str">
        <f>' ТЗ 3б'!C978</f>
        <v>шт</v>
      </c>
      <c r="D535" s="311">
        <f>' ТЗ 3б'!D978</f>
        <v>1</v>
      </c>
      <c r="E535" s="290"/>
      <c r="F535" s="290"/>
      <c r="G535" s="290"/>
      <c r="H535" s="290" t="s">
        <v>784</v>
      </c>
      <c r="I535" s="290"/>
      <c r="J535" s="289"/>
    </row>
    <row r="536" spans="1:10" s="45" customFormat="1" ht="15" customHeight="1">
      <c r="A536" s="292">
        <v>7</v>
      </c>
      <c r="B536" s="300" t="str">
        <f>' ТЗ 3б'!B980</f>
        <v>Оптический патч-корд 1м (3ft) LC UPC-LC UPC OS2 SM PVC (OFNR) 2.0мм</v>
      </c>
      <c r="C536" s="290" t="str">
        <f>' ТЗ 3б'!C980</f>
        <v>шт</v>
      </c>
      <c r="D536" s="290">
        <f>' ТЗ 3б'!D980</f>
        <v>5</v>
      </c>
      <c r="E536" s="290"/>
      <c r="F536" s="290"/>
      <c r="G536" s="290"/>
      <c r="H536" s="290" t="s">
        <v>784</v>
      </c>
      <c r="I536" s="290"/>
      <c r="J536" s="289"/>
    </row>
    <row r="537" spans="1:10" s="45" customFormat="1" ht="15" customHeight="1">
      <c r="A537" s="292">
        <v>8</v>
      </c>
      <c r="B537" s="310" t="str">
        <f>' ТЗ 3б'!B982</f>
        <v>Пигтейл LC/UPC SM (0,9) 1м</v>
      </c>
      <c r="C537" s="311" t="str">
        <f>' ТЗ 3б'!C982</f>
        <v>шт</v>
      </c>
      <c r="D537" s="311">
        <f>' ТЗ 3б'!D982</f>
        <v>5</v>
      </c>
      <c r="E537" s="290"/>
      <c r="F537" s="290"/>
      <c r="G537" s="290"/>
      <c r="H537" s="290" t="s">
        <v>784</v>
      </c>
      <c r="I537" s="290"/>
      <c r="J537" s="289"/>
    </row>
    <row r="538" spans="1:10" s="45" customFormat="1" ht="15" customHeight="1">
      <c r="A538" s="292">
        <v>9</v>
      </c>
      <c r="B538" s="314" t="str">
        <f>' ТЗ 3б'!B984</f>
        <v>Термоусазивающая гильза КДЗС-6030</v>
      </c>
      <c r="C538" s="286" t="str">
        <f>' ТЗ 3б'!C984</f>
        <v>шт</v>
      </c>
      <c r="D538" s="286">
        <f>' ТЗ 3б'!D984</f>
        <v>1</v>
      </c>
      <c r="E538" s="290"/>
      <c r="F538" s="290"/>
      <c r="G538" s="290"/>
      <c r="H538" s="290" t="s">
        <v>784</v>
      </c>
      <c r="I538" s="290"/>
      <c r="J538" s="289"/>
    </row>
    <row r="539" spans="1:10" s="45" customFormat="1" ht="15" customHeight="1">
      <c r="A539" s="292">
        <v>10</v>
      </c>
      <c r="B539" s="300" t="str">
        <f>' ТЗ 3б'!B986</f>
        <v xml:space="preserve">ИБП RT-Series 1000 ВА / 900 Вт, 2U </v>
      </c>
      <c r="C539" s="290" t="str">
        <f>' ТЗ 3б'!C986</f>
        <v>шт</v>
      </c>
      <c r="D539" s="290">
        <f>' ТЗ 3б'!D986</f>
        <v>1</v>
      </c>
      <c r="E539" s="290"/>
      <c r="F539" s="290"/>
      <c r="G539" s="290"/>
      <c r="H539" s="290" t="s">
        <v>784</v>
      </c>
      <c r="I539" s="290"/>
      <c r="J539" s="289"/>
    </row>
    <row r="540" spans="1:10" s="45" customFormat="1" ht="15" customHeight="1">
      <c r="A540" s="292">
        <v>11</v>
      </c>
      <c r="B540" s="300" t="str">
        <f>' ТЗ 3б'!B988</f>
        <v xml:space="preserve">Модуль IC-SNMP/WEB </v>
      </c>
      <c r="C540" s="290" t="str">
        <f>' ТЗ 3б'!C988</f>
        <v>шт</v>
      </c>
      <c r="D540" s="290">
        <f>' ТЗ 3б'!D988</f>
        <v>1</v>
      </c>
      <c r="E540" s="290"/>
      <c r="F540" s="290"/>
      <c r="G540" s="290"/>
      <c r="H540" s="290" t="s">
        <v>784</v>
      </c>
      <c r="I540" s="290"/>
      <c r="J540" s="289"/>
    </row>
    <row r="541" spans="1:10" s="45" customFormat="1" ht="15" customHeight="1">
      <c r="A541" s="292">
        <v>12</v>
      </c>
      <c r="B541" s="310" t="str">
        <f>' ТЗ 3б'!B990</f>
        <v>Блок розеток 7 поз. DK 7240.210</v>
      </c>
      <c r="C541" s="311" t="str">
        <f>' ТЗ 3б'!C990</f>
        <v>шт</v>
      </c>
      <c r="D541" s="311">
        <f>' ТЗ 3б'!D990</f>
        <v>1</v>
      </c>
      <c r="E541" s="290"/>
      <c r="F541" s="290"/>
      <c r="G541" s="290"/>
      <c r="H541" s="290" t="s">
        <v>784</v>
      </c>
      <c r="I541" s="290"/>
      <c r="J541" s="289"/>
    </row>
    <row r="542" spans="1:10" s="45" customFormat="1" ht="15" customHeight="1">
      <c r="A542" s="292">
        <v>13</v>
      </c>
      <c r="B542" s="310" t="str">
        <f>' ТЗ 3б'!B992</f>
        <v>Автоматический модульный двухполюсный выключатель, In=8А, Ii=(3-5)In, характеристика В, ВМ63-2ХВ8</v>
      </c>
      <c r="C542" s="311" t="str">
        <f>' ТЗ 3б'!C992</f>
        <v>шт</v>
      </c>
      <c r="D542" s="311">
        <f>' ТЗ 3б'!D992</f>
        <v>1</v>
      </c>
      <c r="E542" s="290"/>
      <c r="F542" s="290"/>
      <c r="G542" s="290"/>
      <c r="H542" s="290" t="s">
        <v>784</v>
      </c>
      <c r="I542" s="290"/>
      <c r="J542" s="289"/>
    </row>
    <row r="543" spans="1:10" s="45" customFormat="1" ht="30">
      <c r="A543" s="387">
        <v>14</v>
      </c>
      <c r="B543" s="293" t="str">
        <f>' ТЗ 3б'!B994</f>
        <v>DKC / ДКС 563210 Корпус ударопрочный с выбивными фланцами и непрозрачной крышкой, 600x300x146мм (ДхШхВ)</v>
      </c>
      <c r="C543" s="294" t="str">
        <f>' ТЗ 3б'!C994</f>
        <v>шт</v>
      </c>
      <c r="D543" s="294">
        <f>' ТЗ 3б'!D994</f>
        <v>1</v>
      </c>
      <c r="E543" s="290"/>
      <c r="F543" s="290"/>
      <c r="G543" s="290"/>
      <c r="H543" s="290" t="s">
        <v>784</v>
      </c>
      <c r="I543" s="290"/>
      <c r="J543" s="289"/>
    </row>
    <row r="544" spans="1:10" s="45" customFormat="1" ht="30">
      <c r="A544" s="388"/>
      <c r="B544" s="293" t="str">
        <f>' ТЗ 3б'!B995</f>
        <v>Устройство оконечное системы передачи извещений по каналам сотовой связи GSM УО-4С исп.02</v>
      </c>
      <c r="C544" s="294" t="str">
        <f>' ТЗ 3б'!C995</f>
        <v>шт</v>
      </c>
      <c r="D544" s="294">
        <f>' ТЗ 3б'!D995</f>
        <v>1</v>
      </c>
      <c r="E544" s="290"/>
      <c r="F544" s="290"/>
      <c r="G544" s="290"/>
      <c r="H544" s="290" t="s">
        <v>784</v>
      </c>
      <c r="I544" s="290"/>
      <c r="J544" s="289"/>
    </row>
    <row r="545" spans="1:10" s="45" customFormat="1">
      <c r="A545" s="388"/>
      <c r="B545" s="293" t="str">
        <f>' ТЗ 3б'!B996</f>
        <v>Считыватель IronLogic Matrix-IV RF</v>
      </c>
      <c r="C545" s="294" t="str">
        <f>' ТЗ 3б'!C996</f>
        <v>шт</v>
      </c>
      <c r="D545" s="294">
        <f>' ТЗ 3б'!D996</f>
        <v>1</v>
      </c>
      <c r="E545" s="290"/>
      <c r="F545" s="290"/>
      <c r="G545" s="290"/>
      <c r="H545" s="290" t="s">
        <v>784</v>
      </c>
      <c r="I545" s="290"/>
      <c r="J545" s="289"/>
    </row>
    <row r="546" spans="1:10" s="45" customFormat="1">
      <c r="A546" s="388"/>
      <c r="B546" s="293" t="str">
        <f>' ТЗ 3б'!B997</f>
        <v>Блок питания с функцией UPS «Mean Well» DRC-60A</v>
      </c>
      <c r="C546" s="294" t="str">
        <f>' ТЗ 3б'!C997</f>
        <v>шт</v>
      </c>
      <c r="D546" s="294">
        <f>' ТЗ 3б'!D997</f>
        <v>1</v>
      </c>
      <c r="E546" s="290"/>
      <c r="F546" s="290"/>
      <c r="G546" s="290"/>
      <c r="H546" s="290" t="s">
        <v>784</v>
      </c>
      <c r="I546" s="290"/>
      <c r="J546" s="289"/>
    </row>
    <row r="547" spans="1:10" s="45" customFormat="1" ht="30">
      <c r="A547" s="388"/>
      <c r="B547" s="293" t="str">
        <f>' ТЗ 3б'!B998</f>
        <v>DKC / ДКС R5THR2 Термостат, NC контакт, диапазон температур: 0-60 °С нормально-замкнутый контакт (NC) - для нагревателей</v>
      </c>
      <c r="C547" s="294" t="str">
        <f>' ТЗ 3б'!C998</f>
        <v>шт</v>
      </c>
      <c r="D547" s="294">
        <f>' ТЗ 3б'!D998</f>
        <v>1</v>
      </c>
      <c r="E547" s="290"/>
      <c r="F547" s="290"/>
      <c r="G547" s="290"/>
      <c r="H547" s="290" t="s">
        <v>784</v>
      </c>
      <c r="I547" s="290"/>
      <c r="J547" s="289"/>
    </row>
    <row r="548" spans="1:10" s="45" customFormat="1" ht="30">
      <c r="A548" s="388"/>
      <c r="B548" s="293" t="str">
        <f>' ТЗ 3б'!B999</f>
        <v>STEGO 14005000 Нагреватель HG 140 с пружинным зажимом (полупроводниковый, IP 20Д20-250В AC/DC , 60Вт)</v>
      </c>
      <c r="C548" s="294" t="str">
        <f>' ТЗ 3б'!C999</f>
        <v>шт</v>
      </c>
      <c r="D548" s="294">
        <f>' ТЗ 3б'!D999</f>
        <v>1</v>
      </c>
      <c r="E548" s="290"/>
      <c r="F548" s="290"/>
      <c r="G548" s="290"/>
      <c r="H548" s="290" t="s">
        <v>784</v>
      </c>
      <c r="I548" s="290"/>
      <c r="J548" s="289"/>
    </row>
    <row r="549" spans="1:10" s="45" customFormat="1">
      <c r="A549" s="388"/>
      <c r="B549" s="293" t="str">
        <f>' ТЗ 3б'!B1000</f>
        <v>АКБ ВВ battery ВС 7-12</v>
      </c>
      <c r="C549" s="294" t="str">
        <f>' ТЗ 3б'!C1000</f>
        <v>шт</v>
      </c>
      <c r="D549" s="294">
        <f>' ТЗ 3б'!D1000</f>
        <v>1</v>
      </c>
      <c r="E549" s="290"/>
      <c r="F549" s="290"/>
      <c r="G549" s="290"/>
      <c r="H549" s="290" t="s">
        <v>784</v>
      </c>
      <c r="I549" s="290"/>
      <c r="J549" s="289"/>
    </row>
    <row r="550" spans="1:10" s="45" customFormat="1">
      <c r="A550" s="388"/>
      <c r="B550" s="293" t="str">
        <f>' ТЗ 3б'!B1001</f>
        <v xml:space="preserve">Розетка РАрЮ-З-ОП с заземлением на DIN-рейку (MRD10-16) </v>
      </c>
      <c r="C550" s="294" t="str">
        <f>' ТЗ 3б'!C1001</f>
        <v>шт</v>
      </c>
      <c r="D550" s="294">
        <f>' ТЗ 3б'!D1001</f>
        <v>1</v>
      </c>
      <c r="E550" s="290"/>
      <c r="F550" s="290"/>
      <c r="G550" s="290"/>
      <c r="H550" s="290" t="s">
        <v>784</v>
      </c>
      <c r="I550" s="290"/>
      <c r="J550" s="289"/>
    </row>
    <row r="551" spans="1:10" s="45" customFormat="1">
      <c r="A551" s="388"/>
      <c r="B551" s="293" t="str">
        <f>' ТЗ 3б'!B1002</f>
        <v xml:space="preserve">Автоматический выключатель S201 CIO (2CDS251001R0104) </v>
      </c>
      <c r="C551" s="294" t="str">
        <f>' ТЗ 3б'!C1002</f>
        <v>шт</v>
      </c>
      <c r="D551" s="294">
        <f>' ТЗ 3б'!D1002</f>
        <v>1</v>
      </c>
      <c r="E551" s="290"/>
      <c r="F551" s="290"/>
      <c r="G551" s="290"/>
      <c r="H551" s="290" t="s">
        <v>784</v>
      </c>
      <c r="I551" s="290"/>
      <c r="J551" s="289"/>
    </row>
    <row r="552" spans="1:10" s="45" customFormat="1">
      <c r="A552" s="388"/>
      <c r="B552" s="293" t="str">
        <f>' ТЗ 3б'!B1003</f>
        <v>Клемма винтовая 2.5мм.кв. серая</v>
      </c>
      <c r="C552" s="294" t="str">
        <f>' ТЗ 3б'!C1003</f>
        <v>шт</v>
      </c>
      <c r="D552" s="294">
        <f>' ТЗ 3б'!D1003</f>
        <v>12</v>
      </c>
      <c r="E552" s="290"/>
      <c r="F552" s="290"/>
      <c r="G552" s="290"/>
      <c r="H552" s="290" t="s">
        <v>784</v>
      </c>
      <c r="I552" s="290"/>
      <c r="J552" s="289"/>
    </row>
    <row r="553" spans="1:10" s="45" customFormat="1">
      <c r="A553" s="388"/>
      <c r="B553" s="293" t="str">
        <f>' ТЗ 3б'!B1004</f>
        <v>Клемма винтовая 2.5мм.кв. синяя</v>
      </c>
      <c r="C553" s="294" t="str">
        <f>' ТЗ 3б'!C1004</f>
        <v>шт</v>
      </c>
      <c r="D553" s="294">
        <f>' ТЗ 3б'!D1004</f>
        <v>12</v>
      </c>
      <c r="E553" s="290"/>
      <c r="F553" s="290"/>
      <c r="G553" s="290"/>
      <c r="H553" s="290" t="s">
        <v>784</v>
      </c>
      <c r="I553" s="290"/>
      <c r="J553" s="289"/>
    </row>
    <row r="554" spans="1:10" s="45" customFormat="1">
      <c r="A554" s="388"/>
      <c r="B554" s="293" t="str">
        <f>' ТЗ 3б'!B1005</f>
        <v>DIN рейка  0,5 м</v>
      </c>
      <c r="C554" s="294" t="str">
        <f>' ТЗ 3б'!C1005</f>
        <v>шт</v>
      </c>
      <c r="D554" s="294">
        <f>' ТЗ 3б'!D1005</f>
        <v>1</v>
      </c>
      <c r="E554" s="290"/>
      <c r="F554" s="290"/>
      <c r="G554" s="290"/>
      <c r="H554" s="290" t="s">
        <v>784</v>
      </c>
      <c r="I554" s="290"/>
      <c r="J554" s="289"/>
    </row>
    <row r="555" spans="1:10" s="45" customFormat="1" ht="15" customHeight="1">
      <c r="A555" s="388"/>
      <c r="B555" s="293" t="str">
        <f>' ТЗ 3б'!B1006</f>
        <v>Оповещатель охранно-пожарный световой ОПОП1-5-12/24</v>
      </c>
      <c r="C555" s="294" t="str">
        <f>' ТЗ 3б'!C1006</f>
        <v>шт</v>
      </c>
      <c r="D555" s="294">
        <f>' ТЗ 3б'!D1006</f>
        <v>2</v>
      </c>
      <c r="E555" s="290"/>
      <c r="F555" s="290"/>
      <c r="G555" s="290"/>
      <c r="H555" s="290" t="s">
        <v>784</v>
      </c>
      <c r="I555" s="290"/>
      <c r="J555" s="289"/>
    </row>
    <row r="556" spans="1:10" s="45" customFormat="1" ht="15" customHeight="1">
      <c r="A556" s="389"/>
      <c r="B556" s="293" t="str">
        <f>' ТЗ 3б'!B1007</f>
        <v>Извещатель охранный объемный оптико-электронный уличный Optex НХ-40</v>
      </c>
      <c r="C556" s="294" t="str">
        <f>' ТЗ 3б'!C1007</f>
        <v>шт</v>
      </c>
      <c r="D556" s="294">
        <f>' ТЗ 3б'!D1007</f>
        <v>1</v>
      </c>
      <c r="E556" s="290"/>
      <c r="F556" s="290"/>
      <c r="G556" s="290"/>
      <c r="H556" s="290" t="s">
        <v>784</v>
      </c>
      <c r="I556" s="290"/>
      <c r="J556" s="289"/>
    </row>
    <row r="557" spans="1:10" s="45" customFormat="1" ht="30">
      <c r="A557" s="292">
        <v>15</v>
      </c>
      <c r="B557" s="300" t="str">
        <f>' ТЗ 3б'!B1009</f>
        <v>Универсальный автономный измеритель - коммутатор ROSSMA IIOT-AMS analog Ex single channel</v>
      </c>
      <c r="C557" s="290" t="str">
        <f>' ТЗ 3б'!C1009</f>
        <v>шт</v>
      </c>
      <c r="D557" s="290">
        <f>' ТЗ 3б'!D1009</f>
        <v>25</v>
      </c>
      <c r="E557" s="290"/>
      <c r="F557" s="290"/>
      <c r="G557" s="290"/>
      <c r="H557" s="290" t="s">
        <v>784</v>
      </c>
      <c r="I557" s="290"/>
      <c r="J557" s="289"/>
    </row>
    <row r="558" spans="1:10" s="45" customFormat="1" ht="15" customHeight="1">
      <c r="A558" s="387">
        <v>16</v>
      </c>
      <c r="B558" s="300" t="str">
        <f>' ТЗ 3б'!B1011</f>
        <v>Короб секция горизонтальная ВКП 2000х50х100</v>
      </c>
      <c r="C558" s="290" t="str">
        <f>' ТЗ 3б'!C1011</f>
        <v>шт</v>
      </c>
      <c r="D558" s="290">
        <f>' ТЗ 3б'!D1011</f>
        <v>50</v>
      </c>
      <c r="E558" s="290"/>
      <c r="F558" s="290"/>
      <c r="G558" s="290"/>
      <c r="H558" s="290" t="s">
        <v>784</v>
      </c>
      <c r="I558" s="290"/>
      <c r="J558" s="289"/>
    </row>
    <row r="559" spans="1:10" s="45" customFormat="1" ht="15" customHeight="1">
      <c r="A559" s="388"/>
      <c r="B559" s="300" t="str">
        <f>' ТЗ 3б'!B1012</f>
        <v>Короб секция угловая горизонтальная ВКУГ 50х100</v>
      </c>
      <c r="C559" s="290" t="str">
        <f>' ТЗ 3б'!C1012</f>
        <v>шт</v>
      </c>
      <c r="D559" s="290">
        <f>' ТЗ 3б'!D1012</f>
        <v>2</v>
      </c>
      <c r="E559" s="290"/>
      <c r="F559" s="290"/>
      <c r="G559" s="290"/>
      <c r="H559" s="290" t="s">
        <v>784</v>
      </c>
      <c r="I559" s="290"/>
      <c r="J559" s="289"/>
    </row>
    <row r="560" spans="1:10" s="45" customFormat="1" ht="15.75" customHeight="1">
      <c r="A560" s="388"/>
      <c r="B560" s="300" t="str">
        <f>' ТЗ 3б'!B1013</f>
        <v>Короб секция тройниковая горизонтальая  50x100</v>
      </c>
      <c r="C560" s="290" t="str">
        <f>' ТЗ 3б'!C1013</f>
        <v>шт</v>
      </c>
      <c r="D560" s="290">
        <f>' ТЗ 3б'!D1013</f>
        <v>1</v>
      </c>
      <c r="E560" s="290"/>
      <c r="F560" s="290"/>
      <c r="G560" s="290"/>
      <c r="H560" s="290" t="s">
        <v>784</v>
      </c>
      <c r="I560" s="290"/>
      <c r="J560" s="289"/>
    </row>
    <row r="561" spans="1:10" s="45" customFormat="1" ht="15.75" customHeight="1">
      <c r="A561" s="389"/>
      <c r="B561" s="300" t="str">
        <f>' ТЗ 3б'!B1014</f>
        <v>Монтажный хомут для кабеля КУ-5-3/8"-2</v>
      </c>
      <c r="C561" s="290" t="str">
        <f>' ТЗ 3б'!C1014</f>
        <v>шт</v>
      </c>
      <c r="D561" s="290">
        <f>' ТЗ 3б'!D1014</f>
        <v>60</v>
      </c>
      <c r="E561" s="290"/>
      <c r="F561" s="290"/>
      <c r="G561" s="290"/>
      <c r="H561" s="290" t="s">
        <v>784</v>
      </c>
      <c r="I561" s="290"/>
      <c r="J561" s="289"/>
    </row>
    <row r="562" spans="1:10" s="45" customFormat="1" ht="30">
      <c r="A562" s="390" t="s">
        <v>783</v>
      </c>
      <c r="B562" s="300" t="str">
        <f>' ТЗ 3б'!B1016</f>
        <v>Кабель витая пара (FTP), категория 5e, 4 пары, одножильный, для внешней прокладки (-50 C ...+70 C), экранированный КВПЭфнг(А)-HF-5e 4х2х0,52</v>
      </c>
      <c r="C562" s="290" t="str">
        <f>' ТЗ 3б'!C1016</f>
        <v>м</v>
      </c>
      <c r="D562" s="290">
        <f>' ТЗ 3б'!D1016</f>
        <v>55</v>
      </c>
      <c r="E562" s="290"/>
      <c r="F562" s="290"/>
      <c r="G562" s="290"/>
      <c r="H562" s="290" t="s">
        <v>784</v>
      </c>
      <c r="I562" s="290"/>
      <c r="J562" s="289"/>
    </row>
    <row r="563" spans="1:10" s="45" customFormat="1" ht="30">
      <c r="A563" s="391"/>
      <c r="B563" s="300" t="str">
        <f>' ТЗ 3б'!B1017</f>
        <v xml:space="preserve">Кабель связи симметричный парной скрутки (UTP), категории 5е для внутренней прокладки UTP cat 5e 4х2х0,52 PVC </v>
      </c>
      <c r="C563" s="290" t="str">
        <f>' ТЗ 3б'!C1017</f>
        <v>м</v>
      </c>
      <c r="D563" s="290">
        <f>' ТЗ 3б'!D1017</f>
        <v>20</v>
      </c>
      <c r="E563" s="290"/>
      <c r="F563" s="290"/>
      <c r="G563" s="290"/>
      <c r="H563" s="290" t="s">
        <v>784</v>
      </c>
      <c r="I563" s="290"/>
      <c r="J563" s="289"/>
    </row>
    <row r="564" spans="1:10" s="45" customFormat="1">
      <c r="A564" s="391"/>
      <c r="B564" s="300" t="str">
        <f>' ТЗ 3б'!B1018</f>
        <v>Кабель силовой ВВГнг-LS 3x2,5</v>
      </c>
      <c r="C564" s="290" t="str">
        <f>' ТЗ 3б'!C1018</f>
        <v>м</v>
      </c>
      <c r="D564" s="290">
        <f>' ТЗ 3б'!D1018</f>
        <v>30</v>
      </c>
      <c r="E564" s="290"/>
      <c r="F564" s="290"/>
      <c r="G564" s="290" t="s">
        <v>784</v>
      </c>
      <c r="H564" s="290"/>
      <c r="I564" s="290"/>
      <c r="J564" s="289"/>
    </row>
    <row r="565" spans="1:10" s="45" customFormat="1" ht="30">
      <c r="A565" s="391"/>
      <c r="B565" s="300" t="str">
        <f>' ТЗ 3б'!B1019</f>
        <v xml:space="preserve">Кабель питания IEC320-C14 &gt; IEC320-C13 (3х1,0), 10А, 10,0 м, черный PWC-IEC13-IEC14-10-BK </v>
      </c>
      <c r="C565" s="290" t="str">
        <f>' ТЗ 3б'!C1019</f>
        <v>шт</v>
      </c>
      <c r="D565" s="290">
        <f>' ТЗ 3б'!D1019</f>
        <v>1</v>
      </c>
      <c r="E565" s="290"/>
      <c r="F565" s="290"/>
      <c r="G565" s="290"/>
      <c r="H565" s="290" t="s">
        <v>784</v>
      </c>
      <c r="I565" s="290"/>
      <c r="J565" s="289"/>
    </row>
    <row r="566" spans="1:10" s="45" customFormat="1" ht="30">
      <c r="A566" s="392"/>
      <c r="B566" s="300" t="str">
        <f>' ТЗ 3б'!B1020</f>
        <v>Кабель промышленный  для наружней продкладки Atctic Cab КМУВнг(А)-FRLS 2х2х0,75 ВЭ ХЛ</v>
      </c>
      <c r="C566" s="290" t="str">
        <f>' ТЗ 3б'!C1020</f>
        <v>м</v>
      </c>
      <c r="D566" s="290">
        <f>' ТЗ 3б'!D1020</f>
        <v>60</v>
      </c>
      <c r="E566" s="290"/>
      <c r="F566" s="290"/>
      <c r="G566" s="290"/>
      <c r="H566" s="290" t="s">
        <v>784</v>
      </c>
      <c r="I566" s="290"/>
      <c r="J566" s="289"/>
    </row>
    <row r="567" spans="1:10" s="45" customFormat="1">
      <c r="A567" s="292">
        <v>18</v>
      </c>
      <c r="B567" s="310" t="str">
        <f>' ТЗ 3б'!B1022</f>
        <v>Провод ПВЗ 6 3-1</v>
      </c>
      <c r="C567" s="311" t="str">
        <f>' ТЗ 3б'!C1022</f>
        <v>м</v>
      </c>
      <c r="D567" s="311">
        <f>' ТЗ 3б'!D1022</f>
        <v>30</v>
      </c>
      <c r="E567" s="290"/>
      <c r="F567" s="290"/>
      <c r="G567" s="290"/>
      <c r="H567" s="290" t="s">
        <v>784</v>
      </c>
      <c r="I567" s="290"/>
      <c r="J567" s="289"/>
    </row>
    <row r="568" spans="1:10" s="45" customFormat="1" ht="15.75">
      <c r="A568" s="288">
        <f>' ТЗ 3б'!A1023</f>
        <v>14</v>
      </c>
      <c r="B568" s="291" t="str">
        <f>' ТЗ 3б'!B1023</f>
        <v>Система видеонаблюдения КС №3б</v>
      </c>
      <c r="C568" s="290"/>
      <c r="D568" s="308"/>
      <c r="E568" s="290"/>
      <c r="F568" s="290"/>
      <c r="G568" s="290"/>
      <c r="H568" s="290"/>
      <c r="I568" s="290"/>
      <c r="J568" s="289"/>
    </row>
    <row r="569" spans="1:10" s="45" customFormat="1" ht="60">
      <c r="A569" s="387">
        <v>1</v>
      </c>
      <c r="B569" s="310" t="str">
        <f>' ТЗ 3б'!B1025</f>
        <v>Уличная скоростная IP-камера HikVision DS-2CD4A26FWD-IZHS, разрешение 2 Мп, оптическое увеличение 25х, аппаратный WDR 120 дБ, Smart видеоаналитика, ИК-подсветка до 50 м, температурный диапазон: -50°C…+60°, IP67</v>
      </c>
      <c r="C569" s="311" t="str">
        <f>' ТЗ 3б'!C1025</f>
        <v>шт</v>
      </c>
      <c r="D569" s="311">
        <f>' ТЗ 3б'!D1025</f>
        <v>2</v>
      </c>
      <c r="E569" s="290"/>
      <c r="F569" s="290"/>
      <c r="G569" s="290"/>
      <c r="H569" s="290" t="s">
        <v>784</v>
      </c>
      <c r="I569" s="290"/>
      <c r="J569" s="289"/>
    </row>
    <row r="570" spans="1:10" s="45" customFormat="1">
      <c r="A570" s="389"/>
      <c r="B570" s="310" t="str">
        <f>' ТЗ 3б'!B1026</f>
        <v>Крепление на столб DS-1275ZJ-SUS</v>
      </c>
      <c r="C570" s="311" t="str">
        <f>' ТЗ 3б'!C1026</f>
        <v>шт</v>
      </c>
      <c r="D570" s="311">
        <f>' ТЗ 3б'!D1026</f>
        <v>2</v>
      </c>
      <c r="E570" s="290"/>
      <c r="F570" s="290"/>
      <c r="G570" s="290"/>
      <c r="H570" s="290" t="s">
        <v>784</v>
      </c>
      <c r="I570" s="290"/>
      <c r="J570" s="289"/>
    </row>
    <row r="571" spans="1:10" s="45" customFormat="1" ht="60">
      <c r="A571" s="292">
        <v>2</v>
      </c>
      <c r="B571" s="310" t="str">
        <f>' ТЗ 3б'!B1028</f>
        <v xml:space="preserve">Узел доступа NSBox-4082HR: шкаф NSB-3838H1F1 с нагревателем, с ODF; СБП NR-48VDC-360VA с крепежом для АКБ 7Ahx4; NIS-3500-3226PGE коммутатор: uplink 2 SFP/1G + 2 TP/1G, 8 портов TP/1G PoE: 60W x2 + 30W x6; контроль зависания IP </v>
      </c>
      <c r="C571" s="311" t="str">
        <f>' ТЗ 3б'!C1028</f>
        <v>шт</v>
      </c>
      <c r="D571" s="311">
        <f>' ТЗ 3б'!D1028</f>
        <v>1</v>
      </c>
      <c r="E571" s="290"/>
      <c r="F571" s="290"/>
      <c r="G571" s="290"/>
      <c r="H571" s="290" t="s">
        <v>784</v>
      </c>
      <c r="I571" s="290"/>
      <c r="J571" s="289"/>
    </row>
    <row r="572" spans="1:10" s="45" customFormat="1" ht="15" customHeight="1">
      <c r="A572" s="292">
        <v>3</v>
      </c>
      <c r="B572" s="310" t="str">
        <f>' ТЗ 3б'!B1030</f>
        <v>Устройство грозозащиты внутренней установки NSBon-15</v>
      </c>
      <c r="C572" s="311" t="str">
        <f>' ТЗ 3б'!C1030</f>
        <v>шт</v>
      </c>
      <c r="D572" s="311">
        <f>' ТЗ 3б'!D1030</f>
        <v>4</v>
      </c>
      <c r="E572" s="290"/>
      <c r="F572" s="290"/>
      <c r="G572" s="290"/>
      <c r="H572" s="290" t="s">
        <v>784</v>
      </c>
      <c r="I572" s="290"/>
      <c r="J572" s="289"/>
    </row>
    <row r="573" spans="1:10" s="45" customFormat="1">
      <c r="A573" s="292">
        <v>4</v>
      </c>
      <c r="B573" s="300" t="str">
        <f>' ТЗ 3б'!B1032</f>
        <v>Устройство грозозащиты наружней установки NSP-121PGi</v>
      </c>
      <c r="C573" s="290" t="str">
        <f>' ТЗ 3б'!C1032</f>
        <v>шт</v>
      </c>
      <c r="D573" s="290">
        <f>' ТЗ 3б'!D1032</f>
        <v>4</v>
      </c>
      <c r="E573" s="290"/>
      <c r="F573" s="290"/>
      <c r="G573" s="290"/>
      <c r="H573" s="290" t="s">
        <v>784</v>
      </c>
      <c r="I573" s="290"/>
      <c r="J573" s="289"/>
    </row>
    <row r="574" spans="1:10" s="45" customFormat="1" ht="15.75" customHeight="1">
      <c r="A574" s="308">
        <v>5</v>
      </c>
      <c r="B574" s="340" t="str">
        <f>' ТЗ 3б'!B1034</f>
        <v xml:space="preserve">9-канольный IP-видеосервер Domination IP-9-4 MDR, с HDD диском SATA 1 ТВ </v>
      </c>
      <c r="C574" s="341" t="str">
        <f>' ТЗ 3б'!C1034</f>
        <v>шт</v>
      </c>
      <c r="D574" s="341">
        <f>' ТЗ 3б'!D1034</f>
        <v>1</v>
      </c>
      <c r="E574" s="290"/>
      <c r="F574" s="290"/>
      <c r="G574" s="290"/>
      <c r="H574" s="290" t="s">
        <v>784</v>
      </c>
      <c r="I574" s="290"/>
      <c r="J574" s="289"/>
    </row>
    <row r="575" spans="1:10" s="45" customFormat="1">
      <c r="A575" s="308">
        <v>6</v>
      </c>
      <c r="B575" s="342" t="str">
        <f>' ТЗ 3б'!B1036</f>
        <v>Автоматический выключатель двухполюсный 1А, ВА61 F29-Z 1</v>
      </c>
      <c r="C575" s="343" t="str">
        <f>' ТЗ 3б'!C1036</f>
        <v>шт</v>
      </c>
      <c r="D575" s="343">
        <f>' ТЗ 3б'!D1036</f>
        <v>1</v>
      </c>
      <c r="E575" s="290"/>
      <c r="F575" s="290"/>
      <c r="G575" s="290"/>
      <c r="H575" s="290" t="s">
        <v>784</v>
      </c>
      <c r="I575" s="290"/>
      <c r="J575" s="289"/>
    </row>
    <row r="576" spans="1:10" s="45" customFormat="1">
      <c r="A576" s="396">
        <v>7</v>
      </c>
      <c r="B576" s="340" t="str">
        <f>' ТЗ 3б'!B1038</f>
        <v>Кабель экранированный "Витая пара" бронированный FTP4-C4E-MEDIAN-PE</v>
      </c>
      <c r="C576" s="341" t="str">
        <f>' ТЗ 3б'!C1038</f>
        <v>м</v>
      </c>
      <c r="D576" s="341">
        <f>' ТЗ 3б'!D1038</f>
        <v>160</v>
      </c>
      <c r="E576" s="290"/>
      <c r="F576" s="290"/>
      <c r="G576" s="290"/>
      <c r="H576" s="290" t="s">
        <v>784</v>
      </c>
      <c r="I576" s="290"/>
      <c r="J576" s="289"/>
    </row>
    <row r="577" spans="1:10" s="45" customFormat="1">
      <c r="A577" s="409"/>
      <c r="B577" s="340" t="str">
        <f>' ТЗ 3б'!B1039</f>
        <v>Крепежное устройство КУ-4.1 для кабелей с наружным  диаметром 6-12 мм</v>
      </c>
      <c r="C577" s="341" t="str">
        <f>' ТЗ 3б'!C1039</f>
        <v>шт</v>
      </c>
      <c r="D577" s="341">
        <f>' ТЗ 3б'!D1039</f>
        <v>8</v>
      </c>
      <c r="E577" s="290"/>
      <c r="F577" s="290"/>
      <c r="G577" s="290"/>
      <c r="H577" s="290" t="s">
        <v>784</v>
      </c>
      <c r="I577" s="290"/>
      <c r="J577" s="289"/>
    </row>
    <row r="578" spans="1:10" s="45" customFormat="1" ht="30">
      <c r="A578" s="397"/>
      <c r="B578" s="340" t="str">
        <f>' ТЗ 3б'!B1040</f>
        <v xml:space="preserve">Разъём RJ-45 категории 5 универсальный экранированный, PLUG-8P8C-U-C5-SH, </v>
      </c>
      <c r="C578" s="341" t="str">
        <f>' ТЗ 3б'!C1040</f>
        <v>шт</v>
      </c>
      <c r="D578" s="341">
        <f>' ТЗ 3б'!D1040</f>
        <v>10</v>
      </c>
      <c r="E578" s="290"/>
      <c r="F578" s="290"/>
      <c r="G578" s="290"/>
      <c r="H578" s="290" t="s">
        <v>784</v>
      </c>
      <c r="I578" s="290"/>
      <c r="J578" s="289"/>
    </row>
    <row r="579" spans="1:10" s="45" customFormat="1">
      <c r="A579" s="292">
        <v>8</v>
      </c>
      <c r="B579" s="300" t="str">
        <f>' ТЗ 3б'!B1042</f>
        <v>Провод ПВ3 6,0 Ж-3</v>
      </c>
      <c r="C579" s="290" t="str">
        <f>' ТЗ 3б'!C1042</f>
        <v>м</v>
      </c>
      <c r="D579" s="290">
        <f>' ТЗ 3б'!D1042</f>
        <v>10</v>
      </c>
      <c r="E579" s="290"/>
      <c r="F579" s="290"/>
      <c r="G579" s="290"/>
      <c r="H579" s="290" t="s">
        <v>784</v>
      </c>
      <c r="I579" s="290"/>
      <c r="J579" s="289"/>
    </row>
    <row r="580" spans="1:10" s="45" customFormat="1" ht="15.75">
      <c r="A580" s="288">
        <f>' ТЗ 3б'!A1043</f>
        <v>15</v>
      </c>
      <c r="B580" s="291" t="str">
        <f>' ТЗ 3б'!B1043</f>
        <v>АСУ ТП КС №3б</v>
      </c>
      <c r="C580" s="290"/>
      <c r="D580" s="308"/>
      <c r="E580" s="290"/>
      <c r="F580" s="290"/>
      <c r="G580" s="290"/>
      <c r="H580" s="290"/>
      <c r="I580" s="290"/>
      <c r="J580" s="289"/>
    </row>
    <row r="581" spans="1:10" s="45" customFormat="1">
      <c r="A581" s="292">
        <v>1</v>
      </c>
      <c r="B581" s="310" t="str">
        <f>' ТЗ 3б'!B1045</f>
        <v>Шкаф кустового контроллера навесной в комплекте</v>
      </c>
      <c r="C581" s="311" t="str">
        <f>' ТЗ 3б'!C1045</f>
        <v>шт</v>
      </c>
      <c r="D581" s="311">
        <f>' ТЗ 3б'!D1045</f>
        <v>1</v>
      </c>
      <c r="E581" s="290"/>
      <c r="F581" s="290"/>
      <c r="G581" s="290" t="s">
        <v>784</v>
      </c>
      <c r="H581" s="290"/>
      <c r="I581" s="290"/>
      <c r="J581" s="289"/>
    </row>
    <row r="582" spans="1:10" s="42" customFormat="1">
      <c r="A582" s="344"/>
      <c r="B582" s="345"/>
      <c r="C582" s="344"/>
      <c r="D582" s="344"/>
      <c r="E582" s="344"/>
      <c r="F582" s="346"/>
      <c r="G582" s="344"/>
      <c r="H582" s="344"/>
      <c r="I582" s="346"/>
      <c r="J582" s="347"/>
    </row>
    <row r="583" spans="1:10" ht="39" customHeight="1">
      <c r="A583" s="348"/>
      <c r="B583" s="402" t="s">
        <v>286</v>
      </c>
      <c r="C583" s="402"/>
      <c r="D583" s="402"/>
      <c r="E583" s="402"/>
      <c r="F583" s="402"/>
      <c r="G583" s="402"/>
      <c r="H583" s="402"/>
      <c r="I583" s="402"/>
      <c r="J583" s="348"/>
    </row>
    <row r="584" spans="1:10" ht="15.75">
      <c r="A584" s="349"/>
      <c r="B584" s="349"/>
      <c r="C584" s="349"/>
      <c r="D584" s="350"/>
      <c r="E584" s="349"/>
      <c r="F584" s="350"/>
      <c r="G584" s="349"/>
      <c r="H584" s="349"/>
      <c r="I584" s="350"/>
      <c r="J584" s="351"/>
    </row>
  </sheetData>
  <autoFilter ref="A6:J583" xr:uid="{00000000-0009-0000-0000-000001000000}"/>
  <mergeCells count="114">
    <mergeCell ref="A569:A570"/>
    <mergeCell ref="A576:A578"/>
    <mergeCell ref="A295:A298"/>
    <mergeCell ref="A299:A301"/>
    <mergeCell ref="A303:A304"/>
    <mergeCell ref="A270:A271"/>
    <mergeCell ref="A279:A280"/>
    <mergeCell ref="A283:A286"/>
    <mergeCell ref="A287:A288"/>
    <mergeCell ref="A558:A561"/>
    <mergeCell ref="A562:A566"/>
    <mergeCell ref="A314:A321"/>
    <mergeCell ref="A322:A326"/>
    <mergeCell ref="A327:A328"/>
    <mergeCell ref="A333:A334"/>
    <mergeCell ref="A337:A338"/>
    <mergeCell ref="A369:A370"/>
    <mergeCell ref="A373:A374"/>
    <mergeCell ref="A383:A384"/>
    <mergeCell ref="A388:A390"/>
    <mergeCell ref="A391:A392"/>
    <mergeCell ref="A354:A356"/>
    <mergeCell ref="A361:A366"/>
    <mergeCell ref="A367:A368"/>
    <mergeCell ref="A210:A217"/>
    <mergeCell ref="A218:A219"/>
    <mergeCell ref="A223:A224"/>
    <mergeCell ref="A227:A229"/>
    <mergeCell ref="A230:A234"/>
    <mergeCell ref="A235:A244"/>
    <mergeCell ref="A245:A246"/>
    <mergeCell ref="B292:D292"/>
    <mergeCell ref="A247:A248"/>
    <mergeCell ref="A253:A254"/>
    <mergeCell ref="A257:A258"/>
    <mergeCell ref="A259:A264"/>
    <mergeCell ref="A265:A268"/>
    <mergeCell ref="B583:I583"/>
    <mergeCell ref="A2:J2"/>
    <mergeCell ref="A3:J3"/>
    <mergeCell ref="A4:A5"/>
    <mergeCell ref="J4:J5"/>
    <mergeCell ref="F4:F5"/>
    <mergeCell ref="B4:B5"/>
    <mergeCell ref="C4:C5"/>
    <mergeCell ref="D4:D5"/>
    <mergeCell ref="E4:E5"/>
    <mergeCell ref="G4:H4"/>
    <mergeCell ref="B7:D7"/>
    <mergeCell ref="A11:A12"/>
    <mergeCell ref="A15:A17"/>
    <mergeCell ref="A19:A25"/>
    <mergeCell ref="A26:A28"/>
    <mergeCell ref="A30:A32"/>
    <mergeCell ref="A33:A37"/>
    <mergeCell ref="A38:A39"/>
    <mergeCell ref="A50:A51"/>
    <mergeCell ref="A54:A56"/>
    <mergeCell ref="A58:A64"/>
    <mergeCell ref="A65:A67"/>
    <mergeCell ref="A69:A73"/>
    <mergeCell ref="A106:A107"/>
    <mergeCell ref="A108:A110"/>
    <mergeCell ref="A111:A112"/>
    <mergeCell ref="B121:D121"/>
    <mergeCell ref="A339:A344"/>
    <mergeCell ref="A345:A346"/>
    <mergeCell ref="A124:A125"/>
    <mergeCell ref="A129:A134"/>
    <mergeCell ref="A136:A138"/>
    <mergeCell ref="A140:A144"/>
    <mergeCell ref="A145:A147"/>
    <mergeCell ref="A148:A151"/>
    <mergeCell ref="A153:A154"/>
    <mergeCell ref="B159:D159"/>
    <mergeCell ref="A166:A167"/>
    <mergeCell ref="A170:A176"/>
    <mergeCell ref="A177:A180"/>
    <mergeCell ref="A181:A182"/>
    <mergeCell ref="A183:A185"/>
    <mergeCell ref="A187:A188"/>
    <mergeCell ref="A194:A195"/>
    <mergeCell ref="A198:A199"/>
    <mergeCell ref="A202:A203"/>
    <mergeCell ref="A206:A207"/>
    <mergeCell ref="I4:I5"/>
    <mergeCell ref="A74:A76"/>
    <mergeCell ref="A77:A78"/>
    <mergeCell ref="A83:A84"/>
    <mergeCell ref="A87:A88"/>
    <mergeCell ref="A89:A90"/>
    <mergeCell ref="A92:A93"/>
    <mergeCell ref="A100:A101"/>
    <mergeCell ref="A104:A105"/>
    <mergeCell ref="A432:A447"/>
    <mergeCell ref="A448:A453"/>
    <mergeCell ref="A455:A457"/>
    <mergeCell ref="A464:A465"/>
    <mergeCell ref="A467:A470"/>
    <mergeCell ref="A394:A395"/>
    <mergeCell ref="A403:A404"/>
    <mergeCell ref="A405:A412"/>
    <mergeCell ref="A413:A414"/>
    <mergeCell ref="A415:A416"/>
    <mergeCell ref="A503:A506"/>
    <mergeCell ref="A510:A513"/>
    <mergeCell ref="A514:A516"/>
    <mergeCell ref="A519:A527"/>
    <mergeCell ref="A543:A556"/>
    <mergeCell ref="A471:A474"/>
    <mergeCell ref="A476:A478"/>
    <mergeCell ref="A480:A485"/>
    <mergeCell ref="A486:A488"/>
    <mergeCell ref="A492:A495"/>
  </mergeCells>
  <printOptions horizontalCentered="1"/>
  <pageMargins left="0.19685039370078741" right="0.19685039370078741" top="0.39370078740157483" bottom="0.59055118110236227" header="0.31496062992125984" footer="0.31496062992125984"/>
  <pageSetup paperSize="9" scale="63" fitToHeight="16" orientation="landscape" r:id="rId1"/>
  <headerFoot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 ТЗ 3б</vt:lpstr>
      <vt:lpstr>РВ 3б</vt:lpstr>
      <vt:lpstr>'РВ 3б'!Заголовки_для_печати</vt:lpstr>
      <vt:lpstr>' ТЗ 3б'!Область_печати</vt:lpstr>
      <vt:lpstr>'РВ 3б'!Область_печати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engineer.SDO.3</dc:creator>
  <cp:lastModifiedBy>Долгополов Дмитрий Сергеевич 2</cp:lastModifiedBy>
  <cp:lastPrinted>2025-11-10T10:48:43Z</cp:lastPrinted>
  <dcterms:created xsi:type="dcterms:W3CDTF">2002-02-11T05:58:42Z</dcterms:created>
  <dcterms:modified xsi:type="dcterms:W3CDTF">2026-07-17T14:45:33Z</dcterms:modified>
</cp:coreProperties>
</file>